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35" windowWidth="19440" windowHeight="10980" activeTab="0"/>
  </bookViews>
  <sheets>
    <sheet name="Декларация" sheetId="1" r:id="rId1"/>
    <sheet name=" Информация о суммах платы" sheetId="2" r:id="rId2"/>
    <sheet name="Расчет" sheetId="3" r:id="rId3"/>
    <sheet name=" Информация об ав. платежах" sheetId="4" r:id="rId4"/>
    <sheet name="Раздел 1" sheetId="5" r:id="rId5"/>
    <sheet name="Раздел 1.1" sheetId="6" r:id="rId6"/>
    <sheet name="Раздел 1.2" sheetId="7" r:id="rId7"/>
    <sheet name="Раздел 2" sheetId="8" r:id="rId8"/>
    <sheet name="Раздел 3" sheetId="9" r:id="rId9"/>
    <sheet name="Раздел 3.1" sheetId="10" r:id="rId10"/>
    <sheet name="Раздел 3.2" sheetId="11" r:id="rId11"/>
    <sheet name="Примечания" sheetId="12" r:id="rId12"/>
  </sheets>
  <definedNames>
    <definedName name="PP_1">'Примечания'!$A$1</definedName>
    <definedName name="PP_10">'Примечания'!$A$274</definedName>
    <definedName name="PP_2">'Примечания'!$A$19</definedName>
    <definedName name="PP_3">'Примечания'!$A$108</definedName>
    <definedName name="PP_4">'Примечания'!$A$114</definedName>
    <definedName name="PP_5">'Примечания'!$A$140</definedName>
    <definedName name="PP_6">'Примечания'!$A$153</definedName>
    <definedName name="PP_7">'Примечания'!$A$177</definedName>
    <definedName name="PP_8">'Примечания'!$A$206</definedName>
    <definedName name="PP_9">'Примечания'!$A$249</definedName>
    <definedName name="_xlnm.Print_Area" localSheetId="1">' Информация о суммах платы'!$A$1:$CC$16</definedName>
    <definedName name="_xlnm.Print_Area" localSheetId="3">' Информация об ав. платежах'!$A$1:$CC$51</definedName>
  </definedNames>
  <calcPr fullCalcOnLoad="1"/>
</workbook>
</file>

<file path=xl/sharedStrings.xml><?xml version="1.0" encoding="utf-8"?>
<sst xmlns="http://schemas.openxmlformats.org/spreadsheetml/2006/main" count="1507" uniqueCount="835">
  <si>
    <t>8.16. В столбце 16 Раздела 3 Декларации в строках указывается коэффициент, равный 0, применяемый к ставке платы за отходы, подлежащие накоплению и утилизированные в собственном производстве в соответствии с технологическим регламентом либо переданные для утилизации сторонним организациям в течение срока не более 11 месяцев (далее - коэффициент Кисп), принимаемый в соответствии с пунктом 5 статьи 16.3 Федерального закона N 7-ФЗ. Во всех остальных случаях в строках столбца 16 Раздела 3 Декларации указывается значение, равное 1.</t>
  </si>
  <si>
    <t>8.17. В столбце 17 Раздела 3 Декларации в строках указывается коэффициент, равный 1, применяемый к ставке платы за объем или массу размещенных отходов в пределах лимитов на их размещение, а также в соответствии с декларацией НВОС, отчетностью об отходах (далее - коэффициент Кл), принимаемый в соответствии с пунктом 5 статьи 16.3 Федерального закона N 7-ФЗ.</t>
  </si>
  <si>
    <t>8.18. В столбце 18 Раздела 3 Декларации в строках указывается коэффициент, равный 25, применяемый к ставке платы за объем или массу отходов, размещенных с превышением установленных лимитов на их размещение в соответствии с КЭР, а также с превышением объема или массы отходов, указанных в декларации НВОС, отчетности об отходах (далее - коэффициент Ксл), принимаемый в соответствии с пунктом 5 статьи 16.3 Федерального закона N 7-ФЗ.</t>
  </si>
  <si>
    <t>8.19. В столбце 19 Раздела 3 Декларации в строках указывается стимулирующий коэффициент, равный 0, применяемый к ставке платы при размещении отходов V класса опасности добывающей промышленности посредством закладки искусственно созданных полостей в горных породах при рекультивации земель и почвенного покрова (в соответствии с разделом проектной документации "Перечень мероприятий по охране окружающей среды" и (или) техническим проектом разработки месторождения полезных ископаемых) (далее - коэффициент Код), принимаемый в соответствии с пунктом 6 статьи 16.3 Федерального закона N 7-ФЗ (Собрание законодательства Российской Федерации, 2002, N 2, ст.133; 2014, N 30, ст.4220; 2016, N 1, ст.24). Во всех остальных случаях в строках столбца 19 Раздела 3 Декларации указывается значение, равное 1.</t>
  </si>
  <si>
    <t>8.20. В столбце 20 Раздела 3 Декларации в строках указывается стимулирующий коэффициент, равный 0,3, применяемый к ставке платы за размещение отходов, которые образовались в собственном производстве, в пределах установленных лимитов на их размещение на объектах размещения отходов, принадлежащих юридическому лицу или индивидуальному предпринимателю на праве собственности либо ином законном основании и оборудованных в соответствии с требованиями к объектам размещения отходов, установленными статьей 12 Федерального закона от 24 июня 1998 г. N 89-ФЗ "Об отходах производства и потребления" (Собрание законодательства Российской Федерации, 1998, N 26, ст.3009; 2015, N 1, ст.11) (далее - коэффициент Кпо), указываемый в соответствии с пунктом 6 статьи 16.3 Федерального закона N 7-ФЗ. Во всех остальных случаях в строках столбца 20 указывается значение, равное 1.</t>
  </si>
  <si>
    <t>8.21. В столбце 21 Раздела 3 Декларации в строках указывается стимулирующий коэффициент Кст, применяемый к ставке платы за размещение отходов (за исключением стимулирующих коэффициентов, указанных в столбцах 19 и 20 Раздела 3 Декларации) (далее - коэффициент Кст), принимаемый в соответствии с пунктом 6 статьи 16.3 Федерального закона N 7-ФЗ:</t>
  </si>
  <si>
    <t>коэффициент 0,5 при размещении отходов IV, V классов опасности, которые образовались при утилизации ранее размещенных отходов перерабатывающей и добывающей промышленности (коэффициент применяется только для видов отходов, образованных в результате процессов добычи или переработки (обработки). При применении коэффициента виды отходов необходимо рассматривать в зависимости от их классификационных признаков по кодам ФККО);</t>
  </si>
  <si>
    <t>коэффициент 0,67 при размещении отходов III класса опасности, которые образовались в процессе обезвреживания отходов II класса опасности;</t>
  </si>
  <si>
    <t>коэффициент 0,49 при размещении отходов IV класса опасности, которые образовались в процессе обезвреживания отходов III класса опасности;</t>
  </si>
  <si>
    <t>коэффициент 0,33 при размещении отходов IV класса опасности, которые образовались в процессе обезвреживания отходов II класса опасности.</t>
  </si>
  <si>
    <t>Во всех остальных случаях в строках столбца 21 указывается значение, равное 1.</t>
  </si>
  <si>
    <t>8.22. В столбце 22 Раздела 3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22 Раздела 3 Декларации указывается значение, равное 1.</t>
  </si>
  <si>
    <t>8.23. В столбце 23 Раздела 3 Декларации в строках указывается коэффициент Кинд.</t>
  </si>
  <si>
    <t>8.24. В столбце 24 Раздела 3 Декларации по каждому наименованию вида отхода, указанному в столбце 2 Раздела 3 Декларации, указывается сумма платы (в рублях), исчисленная за фактическое размещение отходов в размерах значений показателя, указанному в столбце 13 Раздела 3 Декларации, равного или менее установленного лимита на размещение отходов либо не превышающего количества, указанного в декларации НВОС, отчетности об отходах.</t>
  </si>
  <si>
    <t>8.25. В столбце 25 Раздела 3 Декларации по каждому наименованию вида отхода, указанному в столбце 2 Раздела 3 Декларации, указывается сумма платы (в рублях), исчисленная за фактическое размещение отходов в размерах значений показателя, указанного в столбце 14 Раздела 3 Декларации, превышающего установленный лимит на размещение отходов в соответствии с КЭР либо превышающего количества, указанные в декларации НВОС, отчетности об отходах.</t>
  </si>
  <si>
    <t>8.26. В столбце 26 Раздела 3 Декларации по каждому наименованию вида отхода в столбце 2 Раздела 3 Декларации указывается сумма платы (в рублях) всего, исчисленная за негативное воздействие на окружающую среду при размещении отходов.</t>
  </si>
  <si>
    <t>8.27. В строке "Итого" в столбцах 24, 25, 26 Раздела 3 Декларации указывается сумма платы за размещение отходов по объекту, оказывающему негативное воздействие на окружающую среду, объекту размещения отходов.</t>
  </si>
  <si>
    <t>По строке "Всего по тем классам опасности отходов, по которым осуществляется корректировка размера платы," в столбцах 24, 25, 26 Раздела 3 Декларации указывается по объекту, оказывающему негативное воздействие на окружающую среду, объекту размещения отходов сумма платы за размещение отходов по классам опасности отходов, по которым осуществляется корректировка размера платы. В строках после строки "в том числе" указываются суммы платы по каждому из классов опасности отходов, по которым осуществляется корректировка размера платы.</t>
  </si>
  <si>
    <t>9. В Разделе 3.1 Декларации показатели указываются региональными операторами по обращению с ТКО, операторами по обращению с ТКО, осуществляющими деятельность по их размещению, по каждому объекту, оказывающему негативное воздействие на окружающую среду, объекту размещения отходов отдельно.</t>
  </si>
  <si>
    <t>9.1. В столбце 1 Раздела 3.1 Декларации в строках указывается порядковый номер строки.</t>
  </si>
  <si>
    <t>9.2. В столбце 2 Раздела 3.1 Декларации в строках указывается наименование вида отхода в соответствии с ФККО.</t>
  </si>
  <si>
    <t>9.3. В столбце 3 Раздела 3.1 Декларации в строках указывается код отхода в соответствии с ФККО. Если отход не внесен в ФККО, то в столбце 3 ставится прочерк.</t>
  </si>
  <si>
    <t>9.4. В столбце 4 Раздела 3.1 Декларации в строках указывается класс опасности отхода в соответствии с ФККО (если отход включен в ФККО).</t>
  </si>
  <si>
    <t>В случае если отход не включен в ФККО, класс опасности отхода указывается по результатам его подтверждения в соответствии с Порядком N 1027.</t>
  </si>
  <si>
    <t>9.5. В столбце 5 Раздела 3.1 Декларации в строках указывается установленный лимит на размещение отхода в соответствии с КЭР либо установленный лимит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либо указывается количество ТКО в соответствии с декларацией НВОС.</t>
  </si>
  <si>
    <t>9.6. В столбце 6 Раздела 3.1 Декларации в строках указывается фактическое количество ТКО, образованное за отчетный период (в тоннах). При заполнении строк столбца 6 не учитывается фактическое количество принятых в целях размещения ТКО, указываемое в столбце 8 Раздела 3.1 Декларации. Для ТКО, указываемых в столбце 8, строки столбца 6 не заполняются.</t>
  </si>
  <si>
    <t>9.7. В столбце 7 Раздела 3.1 Декларации в строках указывается фактическое количество ТКО, размещенных в отчетном периоде (в тоннах).</t>
  </si>
  <si>
    <t>9.8. В столбце 8 Раздела 3.1 Декларации в строках указывается фактическое количество принятых в целях размещения ТКО в отчетном периоде (в тоннах).</t>
  </si>
  <si>
    <t>9.9. В столбце 9 Раздела 3.1 Декларации указывается фактическое количество размещенных собственных отходов в пределах установленного лимита на размещение ТКО в соответствии с КЭР либо не превышающего количества, указанного в декларации НВОС.</t>
  </si>
  <si>
    <t>9.10. В столбце 10 Раздела 3.1 Декларации в строках указывается фактическое количество размещенных собственных отходов сверх установленного лимита на размещение ТКО в соответствии с КЭР либо в количестве, превышающем указанное в декларации НВОС.</t>
  </si>
  <si>
    <t>9.11. В столбце 11 Раздела 3.1 Декларации в строках указывается ставка платы за негативное воздействие на окружающую среду при размещении 1 тонны ТКО (в рублях за тонну) в соответствии с Постановлением N 913 и постановлением Правительства Российской Федерации от 29 июня 2018 г. N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(Собрание законодательства Российской Федерации, 2018, N 28, ст.4221; 2019, N 8, ст.784).</t>
  </si>
  <si>
    <t>9.12. В столбце 12 Раздела 3.1 Декларации в строках указывается коэффициент Кл.</t>
  </si>
  <si>
    <t>9.13. В столбце 13 Раздела 3.1 Декларации в строках указывается коэффициент Ксл.</t>
  </si>
  <si>
    <t>9.14. В столбце 14 Раздела 3.1 Декларации в строках указывается стимулирующий коэффициент Кпо. Во всех остальных случаях в строках столбца 14 Раздела 3.1 Декларации указывается значение, равное 1.</t>
  </si>
  <si>
    <t>9.15. В столбце 15 Раздела 3.1 Декларации в строках указывается стимулирующий коэффициент Кст. Во всех остальных случаях в строках столбца 15 указывается значение, равное 1.</t>
  </si>
  <si>
    <t>9.16. В столбце 16 Раздела 3.1 Декларации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16 Раздела 3.1 Декларации указывается значение, равное 1.</t>
  </si>
  <si>
    <t>9.17. В столбце 17 Раздела 3.1 Декларации в строках указывается поправочный коэффициент Кинд.</t>
  </si>
  <si>
    <t>9.18. В столбце 18 Раздела 3.1 Декларации по каждому наименованию вида отхода в столбце 2 Раздела 3.1 Декларации указывается сумма платы (в рублях), исчисленная за фактическое размещение ТКО в размерах значения показателя, указанного в столбце 8 Раздела 3.1 Декларации.</t>
  </si>
  <si>
    <t>9.19. В столбце 19 Раздела 3.1 Декларации по каждому наименованию вида отхода, указанного в столбце 2 Раздела 3.1 Декларации указывается сумма платы (в рублях), исчисленная за фактическое размещение ТКО в размерах значения показателя, указанного в столбце 9 Раздела 3.1 Декларации, равного или менее установленного лимита на размещение ТКО в соответствии с КЭР, либо не превышающего количества, указанного в декларации НВОС.</t>
  </si>
  <si>
    <t>9.20. В столбце 20 Раздела 3.1 Декларации по каждому наименованию вида отхода, указанному в столбце 2 Раздела 3.1 Декларации, указывается сумма платы (в рублях), исчисленная за фактическое размещение ТКО в размерах значений показателя, указанного в столбце 10 Раздела 3.1 Декларации, превышающего установленный лимит на размещение ТКО в соответствии с КЭР либо превышающего количество, указанное в декларации НВОС.</t>
  </si>
  <si>
    <t>9.21. В столбце 21 Раздела 3.1 Декларации по каждому наименованию вида отхода, указанному в столбце 2 Раздела 3.1 Декларации, указывается сумма платы (в рублях) всего, исчисленная за негативное воздействие на окружающую среду при размещении ТКО.</t>
  </si>
  <si>
    <t>9.22. В строке "Итого" в столбцах 18, 19, 20, 21 Раздела 3.1 Декларации указывается сумма платы за размещение ТКО по объекту, оказывающему негативное воздействие на окружающую среду, объекту размещения отходов.</t>
  </si>
  <si>
    <t>По строке "Всего по тем классам опасности отходов, по которым осуществляется корректировка размера платы" в столбцах 18, 19, 20, 21 Раздела 3.1 Декларации указывается по объекту, оказывающему негативное воздействие на окружающую среду, объекту размещения отходов сумма платы за размещение ТКО по классам опасности, по которым осуществляется корректировка размера платы. В строках после строки "в том числе" указываются суммы платы по каждому из классов опасности ТКО, по которым осуществляется корректировка размера платы.</t>
  </si>
  <si>
    <t>10. В Разделе 3.2 Декларации показатели указываются по каждому объекту, оказывающему негативное воздействие на окружающую среду, объекту размещения отходов, на котором размещены побочные продукты производства, признанные отходами в соответствии с подпунктом 1 пункта 8 статьи 51.1 Федерального закона N 7-ФЗ (Собрание законодательства Российской Федерации, 2002, N 2, ст.133; 2022, N 29, ст.5235), а также объекту складирования побочных продуктов производства, признанных отходами в соответствии с подпунктом 2 пункта 8 статьи 51.1 Федерального закона N 7-ФЗ, отдельно.</t>
  </si>
  <si>
    <t>10.1. В столбце 1 Раздела 3.2 Декларации в строках указывается порядковый номер строки.</t>
  </si>
  <si>
    <t>10.2. В столбце 2 Раздела 3.2 Декларации в строках указывается наименование вида отхода в соответствии с ФККО.</t>
  </si>
  <si>
    <t>10.3. В столбце 3 Раздела 3.2 Декларации в строках указывается код отхода в соответствии с ФККО. Если отход не внесен в ФККО, то в столбце 3 ставится прочерк.</t>
  </si>
  <si>
    <t>10.4. В столбце 4 Раздела 3.2 Декларации в строках указывается класс опасности отхода в соответствии с ФККО (если отход включен в ФККО).</t>
  </si>
  <si>
    <t>10.5. В столбце 5 Раздела 3.2 Декларации в строках указывается фактическое количество побочных продуктов производства, признанных отходами с дат наступления обстоятельств, предусмотренных пунктом 8 статьи 51.1 Федерального закона N 7-ФЗ (Собрание законодательства Российской Федерации, 2002, N 2, ст.133; 2022, N 29, ст.5235) (в тоннах).</t>
  </si>
  <si>
    <t>10.6. В столбце 6 Раздела 3.2 Декларации в строках указывается ставка платы за негативное воздействие на окружающую среду при размещении 1 тонны отходов (в рублях за тонну) в соответствии с Постановлением N 913.</t>
  </si>
  <si>
    <t>10.7. В столбце 7 Раздела 3.2 Декларации в строках указывается коэффициент, Ксл, применяемый в соответствии с пунктом 5 статьи 16.3 Федерального закона N 7-ФЗ, в случае если побочные продукты производства размещены на объектах размещения отходов в срок, не превышающий одиннадцати месяцев с даты образования таких продуктов, в отсутствие утвержденных лимитов на их размещение, либо с превышением объема или массы отходов, указанных в декларации НВОС, либо с превышением объема или массы отходов, указанных в отчетности об отходах.</t>
  </si>
  <si>
    <t>В случае размещения отходов в пределах установленных лимитов, а также в соответствии с декларацией НВОС, отчетностью об отходах, в строках столбца 7 Раздела 3.2 Декларации указывается значение, равное 1.</t>
  </si>
  <si>
    <t>10.8. В столбце 8 Раздела 3.2 Декларации в строках указывается дополнительный коэффициент Кпб, равный 52, применяемый к ставкам платы в соответствии с пунктом 6.2 статьи 16.3 Федерального закона N 7-ФЗ (Собрание законодательства Российской Федерации, 2002, N 2, ст.133; 2022, N 29, ст.5235).</t>
  </si>
  <si>
    <t>В случае, если побочные продукты производства размещены на объектах размещения отходов в срок, не превышающий одиннадцати месяцев с даты образования таких продуктов, в строках столбца 8 Раздела 3.2 Декларации указывается значение, равное 1.</t>
  </si>
  <si>
    <t>При применении в указанном случае коэффициента Кпб, равного 52, в столбце 7 Раздела 3.2 Декларации указывается значение, равное 1.</t>
  </si>
  <si>
    <t>10.9. В столбце 9 Раздела 3.2 Декларации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9 Раздела 3.2 Декларации указывается значение, равное 1.</t>
  </si>
  <si>
    <t>10.10. В столбце 10 Раздела 3.2 Декларации в строках указывается поправочный коэффициент Кинд.</t>
  </si>
  <si>
    <t>10.11. В столбце 11 Раздела 3.2 Декларации по каждому наименованию вида отхода, указанному в столбце 2 Раздела 3.2 Декларации, указывается сумма платы (в рублях) всего, исчисленная за размещение отходов, в том числе за складирование побочных продуктов производства, признанных отходами в соответствии с подпунктом 2 пункта 8 статьи 51.1 Федерального закона N 7-ФЗ.</t>
  </si>
  <si>
    <t>10.12. В строке "Итого" в столбце 11 Раздела 3.2 Декларации указывается итоговая сумма платы за размещение отходов, в том числе складирование побочных продуктов производства, признанных отходами в соответствии с подпунктом 2 пунктом 8 статьи 51.1 Федерального закона N 7-ФЗ, по объекту, оказывающему негативное воздействие на окружающую среду, объекту размещения отходов или объекту складирования побочных продуктов производства, признанных отходами в соответствии с подпунктом 2 пункта 8 статьи 51.1 Федерального закона N 7-ФЗ.</t>
  </si>
  <si>
    <t xml:space="preserve"> г.</t>
  </si>
  <si>
    <r>
      <rPr>
        <b/>
        <sz val="7"/>
        <rFont val="Times New Roman"/>
        <family val="1"/>
      </rPr>
      <t>Сумма платы за размещение ТКО,
всего (120 = 121 + 122 + 123)</t>
    </r>
    <r>
      <rPr>
        <sz val="7"/>
        <rFont val="Times New Roman"/>
        <family val="1"/>
      </rPr>
      <t xml:space="preserve">
(см. столбец 21 Раздела 3.1)</t>
    </r>
  </si>
  <si>
    <r>
      <rPr>
        <b/>
        <sz val="7"/>
        <rFont val="Times New Roman"/>
        <family val="1"/>
      </rPr>
      <t>Сумма платы за размещение, в том числе складирование, побочных продуктов производства, признанных отходами</t>
    </r>
    <r>
      <rPr>
        <sz val="7"/>
        <rFont val="Times New Roman"/>
        <family val="1"/>
      </rPr>
      <t xml:space="preserve">
(см. столбец 11 Раздела 3.2)
</t>
    </r>
  </si>
  <si>
    <t>Сумма платы, исчисленная с учетом корректировки ее размера 
(140 = 141 + 142 + 143 + 144 + 145 + 146)</t>
  </si>
  <si>
    <t>Сумма платы, подлежащая внесению в бюджет,
всего (150 = 151 + 152 + 153 + 154 + 155 + 156)</t>
  </si>
  <si>
    <t>строка 180 = 0 при строке 150 &lt; строка 160 + строка 170</t>
  </si>
  <si>
    <t>строка 181 = 0 при строке 151 &lt; строка 161 + строка 171</t>
  </si>
  <si>
    <t>строка 182 = 0 при строке 152 &lt; строка 162 + строка 172</t>
  </si>
  <si>
    <t>строка 194 = строка 164 - строка 174 при строке 164 &gt; строки 174</t>
  </si>
  <si>
    <t>Реквизиты разрешительного документа,
на основании которого осуществляется</t>
  </si>
  <si>
    <r>
      <t>Расчет суммы платы, подлежащей внесению в бюджет</t>
    </r>
    <r>
      <rPr>
        <b/>
        <vertAlign val="superscript"/>
        <sz val="11"/>
        <rFont val="Times New Roman"/>
        <family val="1"/>
      </rPr>
      <t>2</t>
    </r>
  </si>
  <si>
    <r>
      <t>Информация об авансовых платежах, подлежащих внесению в бюджет</t>
    </r>
    <r>
      <rPr>
        <b/>
        <vertAlign val="superscript"/>
        <sz val="11"/>
        <rFont val="Times New Roman"/>
        <family val="1"/>
      </rPr>
      <t>3</t>
    </r>
  </si>
  <si>
    <r>
      <t>Раздел 3. Расчет суммы платы за размещение отходов производства (далее - отходы)</t>
    </r>
    <r>
      <rPr>
        <b/>
        <vertAlign val="superscript"/>
        <sz val="11"/>
        <rFont val="Times New Roman"/>
        <family val="1"/>
      </rPr>
      <t>8</t>
    </r>
  </si>
  <si>
    <r>
      <t>Раздел 3.1. Расчет суммы платы за размещение твердых коммунальных отходов</t>
    </r>
    <r>
      <rPr>
        <b/>
        <vertAlign val="superscript"/>
        <sz val="11"/>
        <rFont val="Times New Roman"/>
        <family val="1"/>
      </rPr>
      <t>9</t>
    </r>
  </si>
  <si>
    <t>4.11. В столбце 11 Раздела 1 Декларации в строках указывается коэффициент, применяемый к ставке платы за объем или массу выбросов загрязняющих веществ в пределах ВРВ загрязняющих веществ на период реализации плана или программы, равный 25 (далее - коэффициент Квр), принимаемый в соответствии с пунктом 5 статьи 16.3 Федерального закона N 7-ФЗ.</t>
  </si>
  <si>
    <t>4.12. В столбце 12 Раздела 1 Декларации в строках указывается коэффициент, применяемый для объектов I категории и для объектов II категории, к ставке платы за объем или массу выбросов загрязняющих веществ, превышающих установленные разрешительными документами, равный 100 (далее - коэффициент Кпр), либо коэффициент Кср, равный 25 (далее - коэффициент Кср), принимаемые в соответствии с пунктом 5 статьи 16.3 Федерального закона N 7-ФЗ.</t>
  </si>
  <si>
    <t>4.13. В столбце 13 Раздела 1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равный 2 (далее - коэффициент Кот), установленный Постановлением N 913. Во всех остальных случаях в строках столбца 13 указывается значение, равное 1.</t>
  </si>
  <si>
    <t>4.14. В столбце 14 Раздела 1 Декларации в строках указывается поправочный коэффициент Кинд, установленный постановлением Правительства Российской Федерации от 1 марта 2022 г. N 274 "О применении в 2022 году ставок платы за негативное воздействие на окружающую среду" (Собрание законодательства Российской Федерации, 2022, N 10, ст.1527), при подаче Декларации за 2022 отчетный год (далее - коэффициент Кинд).</t>
  </si>
  <si>
    <t>4.15. В столбце 15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каждой строке столбца 6, не превышающий установленный НДВ, ТН загрязняющего вещества.</t>
  </si>
  <si>
    <t>4.16. В столбце 16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строке столбца 7, осуществленный в пределах между установленного НДВ, ТН загрязняющего вещества и ВРВ загрязняющих веществ.</t>
  </si>
  <si>
    <t>4.17. В столбце 17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за фактический выброс в размерах значений показателя по строке столбца 8, превышающих ВРВ либо при его отсутствии - НДВ, ТН загрязняющего вещества (их отсутствии), а также в размерах, превышающих указанные в декларации НВОС, отчете (при их непредставлении).</t>
  </si>
  <si>
    <t>4.18. В столбце 18 Раздела 1 Декларации по каждому наименованию загрязняющего вещества, указанному в столбце 2 Раздела 1 Декларации, указывается сумма платы (в рублях), исчисленная по каждому загрязняющему веществу.</t>
  </si>
  <si>
    <t>4.19. В строке "Итого по стационарным источникам" указывается сумма значений строк "Итого" по каждому из стационарных источников.</t>
  </si>
  <si>
    <t>4.20. В строке "Всего по всем стационарным источникам по тем загрязняющим веществам, по которым осуществляется корректировка размера платы" указывается по всем стационарным источникам объекта, оказывающего негативное воздействия на окружающую среду, в строках столбцов 15, 16, 17, 18 Раздела 1 Декларации сумма платы по тем загрязняющим веществам, по которым осуществляется корректировка размера платы. В строках после строки "В том числе" указываются суммы платы по каждому из загрязняющих веществ, по которым осуществляется корректировка размера платы.</t>
  </si>
  <si>
    <t>5. В Разделе 1.1 Декларации показатели указываются в отношении выбросов вредных (загрязняющих) веществ в атмосферный воздух, образующихся от источников сжигания и (или) рассеивания попутного нефтяного газа, при непревышении объема, который соответствует предельно допустимому значению показателя сжигания на факельных установках и (или) рассеивания попутного нефтяного газа (далее - показатель сжигания) и, в установленных случаях его неприменения, по каждому стационарному источнику (факельной установке, источнику рассеивания) объекта, оказывающего негативное воздействие на окружающую среду. Предельно допустимое значение показателя сжигания (  не более или равно 5%), случаи неприменения указанного показателя и особенности расчета платы принимаются в соответствии с постановлением Правительства Российской Федерации от 8 ноября 2012 г. N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(Собрание законодательства Российской Федерации, 2012, N 47, ст.6499; 2019, N 51, ст.7635) (далее - Постановление N 1148).</t>
  </si>
  <si>
    <t>5.1. В столбце 1 Раздела 1.1 Декларации в строках указывается порядковый номер строки.</t>
  </si>
  <si>
    <t>5.2. В столбце 2 Раздела 1.1 Декларации в строках указывается наименование загрязняющего вещества, по которому установлены ставки платы, в привязке к каждой факельной установке сжигания и (или) источнику рассеивания попутного нефтяного газа.</t>
  </si>
  <si>
    <t>В столбце 2 Раздела 1.1 Декларации по строке "Источник сжигания и (или) рассеивания ___" указывается наименование или номер и ОКТМО факельной установки по сжиганию и (или) источника рассеивания попутного нефтяного газа.</t>
  </si>
  <si>
    <t>5.3. Заполнение строк и столбцов 3-13 таблицы Раздела 1.1 Декларации аналогично заполнению строк и столбцов 3-13 Раздела 1 Декларации.</t>
  </si>
  <si>
    <t>5.4. В столбце 14 Раздела 1.1 Декларации указывается дополнительный коэффициент К, равный 120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(далее - коэффициент К), применяемый к ставке платы при сверхлимитных выбросах загрязняющих веществ, превышающих установленные их значения (по отношению к предельно допустимому показателю сжигания), в соответствии с Постановлением N 1148.</t>
  </si>
  <si>
    <t>5.5. В столбце 15 Раздела 1.1 Декларации в строках указывается поправочный коэффициент Кинд.</t>
  </si>
  <si>
    <t>5.6. В столбце 16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каждой строке столбца 6, не превышающий установленный НДВ, ТН загрязняющего вещества.</t>
  </si>
  <si>
    <t>5.7. В столбце 17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загрязняющих веществ в атмосферный воздух в размерах значений показателя по строке столбца 7, осуществленный в пределах между установленного НДВ, ТН загрязняющего вещества и ВРВ загрязняющих веществ.</t>
  </si>
  <si>
    <t>5.8. В столбце 18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за фактический выброс в размерах значений показателя по строке столбца 8 Раздела 1.1 Декларации, превышающих ВРВ либо при его отсутствии - НДВ, ТН загрязняющего вещества, а также в размерах, превышающих указанные в декларации НВОС, отчете (при их непредставлении).</t>
  </si>
  <si>
    <t>5.9. В столбце 19 Раздела 1.1 Декларации по каждому наименованию загрязняющего вещества, указанному в столбце 2 Раздела 1.1 Декларации, указывается сумма платы (в рублях), исчисленная по каждому загрязняющему веществу.</t>
  </si>
  <si>
    <t>5.10. В строке "Итого по стационарным источникам" Раздела 1.1 Декларации указывается сумма значений строк "Итого" по каждому из стационарных источников.</t>
  </si>
  <si>
    <t>5.11. В строке "Всего по всем источникам сжигания и (или) рассеивания" Раздела 1.1 Декларации в строках по столбцам 16, 17, 18, 19 Декларации указывается сумма платы по всем источникам сжигания и (или) рассеивания попутного нефтяного газа объекта, оказывающего негативного воздействия на окружающую среду.</t>
  </si>
  <si>
    <t>6.1. В столбце 1 Раздела 1.2 Декларации в строках указывается порядковый номер строки.</t>
  </si>
  <si>
    <t>6.2. В столбце 2 Раздела 1.2 Декларации в строках указывается наименование загрязняющего вещества, по которому установлены ставки платы, в привязке к каждой факельной установке сжигания и (или) источнику по рассеиванию попутного нефтяного газа.</t>
  </si>
  <si>
    <t>В столбце 2 Раздела 1.2 Декларации в строке "Источник сжигания и (или) рассеивания ___" указывается наименование или номер и ОКТМО факельной установки по сжиганию и (или) источника рассеивания попутного нефтяного газа.</t>
  </si>
  <si>
    <t>6.3. В столбце 3 Раздела 1.2 Декларации в строках указывается фактический выброс загрязняющего вещества в атмосферный воздух за отчетный период, содержащегося в сожженном и (или) рассеянном объеме попутного нефтяного газа, превышающем его объем, который соответствует предельно допустимому значению показателя сжигания (в тоннах).</t>
  </si>
  <si>
    <t>В столбце 3 Раздела 1.2 Декларации указывается масса фактического выброса загрязняющего вещества, не превышающая массу выброса данного вещества в фактическом объеме сожженного на факельных установках и (или) рассеянного попутного нефтяного газа, который соответствует предельно допустимому значению показателя сжигания.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в столбце 3 Раздела 1.2 Декларации по строке указывается фактический выброс загрязняющего вещества в атмосферный воздух за отчетный период.</t>
  </si>
  <si>
    <t>В данных случаях масса выброса загрязняющего вещества в целях исчисления платы за выбросы признается сверхлимитной (превышающей установленные НДВ, ТН и ВРВ, количества выбросов, указанные в декларации НВОС, отчете) в соответствии с пунктом 10 Положения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утвержденного Постановлением N 1148 (Собрание законодательства Российской Федерации, 2012, N 47, ст.6499; 2018, N 2, ст.423).</t>
  </si>
  <si>
    <t>6.4. В столбце 4 Раздела 1.2 Декларации в строках указывается ставка платы за выброс 1 тонны загрязняющего вещества в атмосферный воздух (в рублях за тонну) в соответствии с Постановлением N 913.</t>
  </si>
  <si>
    <t>6.5. В столбце 5 Раздела 1.2 Декларации в строках указывается коэффициент Кпр либо коэффициент Кср.</t>
  </si>
  <si>
    <t>6.6. В столбце 6 Раздела 1.2 Декларации в строках указывается дополнительный коэффициент, применяемый к ставкам платы для новых морских месторождений углеводородного сырья, расположенных полностью в пределах Баренцева, Карского, Печорского, Чукотского, Восточно-Сибирского, Белого морей и моря Лаптевых, степень выработанности которых по состоянию на 1 января 2017 г. составляет более 0,01, равный 1 (далее - коэффициент Кнмм), либо 0,25, в соответствии с пунктом 2.1 Положения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утвержденного Постановлением N 1148 (Собрание законодательства Российской Федерации, 2012, N 47, ст.6499; 2018, N 2, ст.423).</t>
  </si>
  <si>
    <t>6.7. В столбце 7 Раздела 1.2 Декларации в строках указывается дополнительный коэффициент Кот. Во всех остальных случаях в строках столбца 7 Раздела 1.2 Декларации указывается значение, равное 1.</t>
  </si>
  <si>
    <t>6.8. В столбце 8 Раздела 1.2 Декларации в строках указывается поправочный коэффициент Кинд.</t>
  </si>
  <si>
    <t>6.9. В столбце 9 Раздела 1.2 Декларации по каждому наименованию загрязняющего вещества, указанному в столбце 2 Раздела 1.2 Декларации, указывается сумма платы за выбросы загрязняющих веществ, превышающих установленные НДВ, ТН и ВРВ, количества выбросов, указанные в декларации НВОС, отчете (сверхлимитные выбросы), исчисленная за фактический выброс, осуществленный при превышении предельно допустимого показателя сжигания, в размерах значений, указанных в столбце 3 Раздела 1.2 Декларации.</t>
  </si>
  <si>
    <t>6.10. В столбце 10 Раздела 1.2 Декларации в строках указывается показатель покрытия затрат (I), учитываемый при применении дополнительного коэффициента К в соответствии с Постановлением N 1148.</t>
  </si>
  <si>
    <t>6.11. В столбце 11 Раздела 1.2 Декларации в строках указывается показатель (1 - I).</t>
  </si>
  <si>
    <t>6.12. В столбце 12 Раздела 1.2 Декларации в строках указывается дополнительный коэффициент К, исчисленный с учетом показателя покрытия затрат (I).</t>
  </si>
  <si>
    <t>Значение показателя строк столбца 12 Раздела 1.2 Декларации указывается:</t>
  </si>
  <si>
    <t>а) в случае, если не рассчитывается показатель покрытия затрат (I):</t>
  </si>
  <si>
    <t>столбец 12 Раздела 1.2 Декларации = 25 (за исключением случаев отсутствия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 или столбец 12 Раздела 1.2 Декларации = 120 при отсутствии средств измерений и (или) технических систем и устройств с измерительными функциями, измеряющих объем фактически добытого и сожженного на факельных установках и (или) рассеянного попутного нефтяного газа;</t>
  </si>
  <si>
    <t>б) в случае, если рассчитывается показатель покрытия затрат (I):</t>
  </si>
  <si>
    <t>6.13. В столбце 13 Раздела 1.2 Декларации по каждому наименованию загрязняющего вещества в столбце 2 Раздела 1.2 Декларации указывается сумма платы, исчисленная за выбросы сверх установленных НДВ, ТН и ВРВ, сверх количества выбросов, указанных в декларации НВОС, отчете, с учетом показателя покрытия затрат.</t>
  </si>
  <si>
    <t>6.14. В строке "Всего по всем источникам сжигания и (или) рассеивания" Раздела 1.2 Декларации указывается по объекту негативного воздействия на окружающую среду (всем источникам сжигания и (или) рассеивания) сумма платы за сверхлимитные (превышающие установленные НДВ, ТН и ВРВ, указанные в декларации НВОС, отчете) выбросы в столбце 13 Раздела 1.2 Декларации.</t>
  </si>
  <si>
    <t>7. В Разделе 2 Декларации показатели указываются по каждому источнику сбросов загрязняющих веществ (далее - выпуск) в водные объекты и их части (далее - водный объект), оказывающему негативное воздействие на окружающую среду.</t>
  </si>
  <si>
    <t>7.1. В столбце 1 Раздела 2 Декларации в строках указывается порядковый номер строки.</t>
  </si>
  <si>
    <t>7.2. В столбце 2 Раздела 2 Декларации в строках указывается наименование загрязняющего вещества, облагаемого платой при сбросе в водный объект, в привязке к каждому стационарному источнику (выпуску).</t>
  </si>
  <si>
    <t>По строке "Выпуск ___" столбца 2 Раздела 2 Декларации указывается наименование или номер и ОКТМО выпуска.</t>
  </si>
  <si>
    <t>В столбце 2 Раздела 2 Декларации во всех остальных строках указывается наименование конкретного загрязняющего вещества.</t>
  </si>
  <si>
    <t>7.3. В столбце 3 Раздела 2 Декларации в строках указывается НДС, ТН загрязняющего вещества, а также количество загрязняющего вещества в соответствии с декларацией НВОС, отчетом (в тоннах).</t>
  </si>
  <si>
    <t>7.4. В столбце 4 Раздела 2 Декларации в строках указываются ВРС по конкретным загрязняющим веществам, установленные в разрешении на ВРС (в тоннах).</t>
  </si>
  <si>
    <t>7.5. В столбце 5 Раздела 2 Декларации в строках указывается фактический сброс конкретного загрязняющего вещества в водный объект всего за отчетный период (в тоннах).</t>
  </si>
  <si>
    <t>7.6. В столбце 6 Раздела 2 Декларации в строках указывается фактический сброс конкретного загрязняющего вещества в водный объект за отчетный период, равный или менее установленного НДС, ТН (в тоннах).</t>
  </si>
  <si>
    <t>В строках столбца 6 Раздела 2 Декларации при заполнении на основании декларации НВОС, отчета указывается значение показателя в размере количества сбросов загрязняющих веществ в водные объекты в соответствии с декларацией НВОС, отчетом (в тоннах), и их величина принимается равной значению показателя в столбце 5 Раздела 2 Декларации.</t>
  </si>
  <si>
    <t>7.7. В столбце 7 Раздела 2 Декларации в строках указывается фактический сброс конкретного загрязняющего вещества за отчетный период в пределах установленных ВРС (в тоннах).</t>
  </si>
  <si>
    <t>7.8. В столбце 8 Раздела 2 Декларации в строках указывается фактический сверхлимитный сброс (превышающий установленные НДС, ТН или ВРС либо при отсутствии НДС, ТН или ВРС) загрязняющего вещества за отчетный период (в тоннах). В случае отсутствия НДС, ТН в столбце 8 Раздела 2 Декларации указывается фактический сброс загрязняющего вещества (в тоннах).</t>
  </si>
  <si>
    <t>В строках столбца 8 Раздела 2 Декларации при заполнении на основании декларации НВОС, отчета указывается значение показателя в размере количества сбросов, превышающего количество, указанное в декларации НВОС, отчете (в тоннах).</t>
  </si>
  <si>
    <t>В строках столбца 8 Раздела 2 Декларации при отсутствии КЭР, непредставлении декларации НВОС, отчета указывается значение показателя в размере фактического количества сброса загрязняющего вещества в водный объект за отчетный период (в тоннах). Значение показателей по каждой из строк столбца 8 Раздела 2 Декларации в данном случае соответствуют значениям показателей в соответствующих строках столбца 5 Раздела 2 Декларации.</t>
  </si>
  <si>
    <t>7.9. В столбце 9 Раздела 2 Декларации в строках указывается ставка платы за сброс 1 тонны загрязняющего вещества в водный объект (в рублях за тонну) в соответствии с Постановлением N 913.</t>
  </si>
  <si>
    <t>7.10. В столбце 10 Раздела 2 Декларации в строках указывается коэффициент Кнд либо коэффициент Кндт.</t>
  </si>
  <si>
    <t>7.11. В столбце 11 Раздела 2 Декларации в строках указывается коэффициент Квр.</t>
  </si>
  <si>
    <t>7.12. В столбце 12 Раздела 2 Декларации в строках указывается коэффициент Кпр либо коэффициент Кср.</t>
  </si>
  <si>
    <t>7.13. В столбце 13 Раздела 2 Декларации указывается коэффициент пересчета (Кп) ставки платы при сбросе взвешенных веществ, применяемый в соответствии с Постановлением N 913. Данный коэффициент указывается как величина, обратная сумме допустимого увеличения содержания взвешенных веществ при сбросе сточных вод к фону водоема и фоновой концентрации взвешенных веществ в воде водного объекта, принятой при установлении НДС загрязняющих веществ.</t>
  </si>
  <si>
    <t>В случае, если для сброса взвешенных веществ с данного выпуска или производственной территории не был установлен НДС, а также при сбросе иных загрязняющих веществ в столбце 13 указывается значение, равное 1.</t>
  </si>
  <si>
    <t>7.14. В столбце 14 Раздела 2 Декларации в строках в отношении территорий и объектов, находящихся под особой охраной в соответствии с федеральными законами, указывается дополнительный коэффициент Кот. Во всех остальных случаях в строках столбца 14 указывается значение, равное 1.</t>
  </si>
  <si>
    <t>7.15. В столбце 15 Раздела 2 Декларации в строках указывается коэффициент Кво, равный 0,5 (далее - коэффициент Кво), принимаемый в соответствии с пунктом 6.1 статьи 16.3 Федерального закона N 7-ФЗ (Собрание законодательства Российской Федерации, 2002, N 2, ст.133; 2017, N 31, ст.4774).</t>
  </si>
  <si>
    <t>7.16. В столбце 16 Раздела 2 Декларации в строках указывается коэффициент Кинд.</t>
  </si>
  <si>
    <t>7.17. В столбце 17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загрязняющих веществ в водный объект в размерах значений показателя по данной строке столбца 6, не превышающий НДС, ТН загрязняющего вещества.</t>
  </si>
  <si>
    <t>7.18. В столбце 18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загрязняющих веществ в водный объект в размерах значений показателя по данной строке столбца 7, осуществленный в пределах между НДС, ТН загрязняющего вещества и ВРС загрязняющего вещества.</t>
  </si>
  <si>
    <t>7.19. В столбце 19 Раздела 2 Декларации по каждому наименованию загрязняющего вещества, указанному в столбце 2 Раздела 2 Декларации, указывается сумма платы (в рублях), исчисленная за фактический сброс в размерах значений показателя по строке столбца 8 Раздела 2 Декларации, превышающих ВРС либо при его отсутствии - НДС, ТН загрязняющего вещества (их отсутствии), а также в размерах, превышающих указанные в декларации НВОС, отчете (при их непредставлении).</t>
  </si>
  <si>
    <t>7.20. В столбце 20 Раздела 2 Декларации по каждому наименованию загрязняющего вещества в столбце 2 Раздела 2 Декларации указывается сумма платы (в рублях), исчисленная за фактический сброс загрязняющего вещества в водные объекты.</t>
  </si>
  <si>
    <t>7.21. В строке "Итого по всем выпускам" Раздела 2 Декларации указывается сумма значений строк "Итого" Раздела 2 Декларации по каждому из выпусков.</t>
  </si>
  <si>
    <t>В строке "Всего по всем выпускам по тем загрязняющим веществам, по которым осуществляется корректировка размера платы" указывается по всем выпускам объекта, оказывающего негативное воздействие на окружающую среду, в строках столбцов 17, 18, 19, 20 Раздела 2 Декларации сумма платы по тем загрязняющим веществам, по которым осуществляется корректировка размера платы. Далее в строках указываются сумма платы по каждому из загрязняющих веществ, по которым осуществляется корректировка размера платы, в том числе в соответствии с пунктом 12.1 статьи 16.3 Федерального закона N 7-ФЗ (Собрание законодательства Российской Федерации, 2002, N 2, ст.133; 2014, N 30, ст.4229; 2017, N 31, ст.4774).</t>
  </si>
  <si>
    <t>8. В Разделе 3 Декларации показатели по каждому объекту, оказывающему негативное воздействие на окружающую среду (объекту размещения отходов), указываются отдельно.</t>
  </si>
  <si>
    <t>Региональными операторами по обращению с ТКО, операторами по обращению с ТКО, осуществляющими деятельность по их размещению, в данном разделе показатели указываются в отношении отходов, образовавшихся в собственном производстве, не относящихся к ТКО.</t>
  </si>
  <si>
    <t>В случае размещения отходов на объектах размещения отходов, не принадлежащих лицу, обязанному вносить плату, на праве собственности либо ином законном основании, данный раздел заполняется исходя из того, на каких объектах размещения отходов размещаются отходы.</t>
  </si>
  <si>
    <t>Все операции с отходами указываются в расчетах за тот отчетный период, в котором данная операция была отражена в материалах учета в области обращения с отходами.</t>
  </si>
  <si>
    <t>8.1. В столбце 1 Раздела 3 Декларации в строках указывается порядковый номер строки.</t>
  </si>
  <si>
    <t>8.2. В столбце 2 Раздела 3 Декларации в строках указывается наименование вида отхода в соответствии с Федеральным классификационным каталогом отходов (далее - ФККО), утвержденным приказом Росприроднадзора от 22 мая 2017 г. N 242 (зарегистрирован Минюстом России 8 июня 2017 г., регистрационный N 47008), с изменениями, внесенными приказами Росприроднадзора от 20 июля 2017 г. N 359 (зарегистрирован Минюстом России 1 сентября 2017 г., регистрационный N 48070), от 28 ноября 2017 г. N 566 (зарегистрирован Минюстом России 24 января 2018 г., регистрационный N 49762), от 2 ноября 2018 г. N 451 (зарегистрирован Минюстом России 26 ноября 2018 г., регистрационный N 52788), от 29 марта 2021 г. N 149 (зарегистрирован Минюстом России 7 июля 2021 г., регистрационный N 64159), от 29 июля 2021 г. N 478 (зарегистрирован Минюстом России 23 сентября 2021 г., регистрационный N 65121), от 4 октября 2021 г. N 670 (зарегистрирован Минюстом России 11 ноября 2021 г., регистрационный N 65769), от 16 мая 2022 г. N 222 (зарегистрирован Минюстом России 5 августа 2022 г., регистрационный N 69516).</t>
  </si>
  <si>
    <t>8.3. В столбце 3 Раздела 3 Декларации в строках указывается код отхода в соответствии с ФККО. Если отход не внесен в ФККО, то в столбце 3 ставится прочерк.</t>
  </si>
  <si>
    <t>8.4. В столбце 4 Раздела 3 Декларации в строках указывается класс опасности отхода в соответствии с ФККО (если отход включен в ФККО).</t>
  </si>
  <si>
    <t>В случае если отход не включен в ФККО, класс опасности отхода указывается по результатам его подтверждения в соответствии с порядком подтверждения отнесения отходов I-V классов опасности к конкретному классу опасности, утвержденным приказом Минприроды России от 8 декабря 2020 г. N 1027 (зарегистрирован Минюстом России 25 декабря 2020 г., регистрационный N 61833. Срок действия данного документа ограничен до 1 января 2027 г.) (далее - Порядок N 1027).</t>
  </si>
  <si>
    <t>8.5. В столбце 5 Раздела 3 Декларации в строках указывается установленный лимит на размещение отхода в соответствии с КЭР либо установленный лимит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либо указывается количество отходов в соответствии с декларацией НВОС, отчетностью об отходах.</t>
  </si>
  <si>
    <t>8.6. В столбце 6 Раздела 3 Декларации в строках указывается фактическое количество отходов, образованных в отчетном периоде в собственном производстве (в тоннах).</t>
  </si>
  <si>
    <t>8.7. В столбце 7 Раздела 3 Декларации в строках указывается фактическое количество отходов в отчетном периоде, утилизированных в течение 11 месяцев в собственном производстве, а также передаваемых для утилизации сторонним организациям (в тоннах). В случае, если утилизация отходов в собственном производстве не осуществлялась и (или) отходы не передавались на утилизацию сторонним организациям, в столбце 7 Раздела 3 Декларации в строках ставится прочерк.</t>
  </si>
  <si>
    <t>8.8. В столбце 8 Раздела 3 Декларации в строках указывается фактическое количество отходов в отчетном периоде, подвергшихся обезвреживанию в собственном производстве, а также переданных в целях обезвреживания сторонним организациям (в тоннах).</t>
  </si>
  <si>
    <t>В случае, если отходы не подвергались обезвреживанию в собственном производстве и (или) не передавались для целей обезвреживания сторонним организациям, в столбце 8 Раздела 3 Декларации в строках ставится прочерк.</t>
  </si>
  <si>
    <t>8.9. В столбце 9 Раздела 3 Декларации в строках указывается фактическое количество складированных отходов предыдущего отчетного периода, которые не были утилизированы в течение 11 месяцев в собственном производстве и (или) не переданы для утилизации сторонним организациям (в тоннах).</t>
  </si>
  <si>
    <t>В случае, если отсутствуют отходы предыдущего отчетного, периода, которые накапливались и не были утилизированы в течение 11 месяцев в собственном производстве и (или) переданы для утилизации сторонним организациям, в столбце 9 Раздела 3 Декларации в строках ставится прочерк.</t>
  </si>
  <si>
    <t>8.10. В столбце 10 Раздела 3 Декларации в строках указывается фактический остаток отходов на конец отчетного периода, срок накопления которых не превысил 11 месяцев (в тоннах).</t>
  </si>
  <si>
    <t>При отсутствии фактических остатков отходов на конец отчетного периода, срок накопления которых не превысил 11 месяцев, в столбце 10 Раздела 3 Декларации в строках ставится прочерк.</t>
  </si>
  <si>
    <t>8.11. В столбце 11 Раздела 3 Декларации в строках указывается фактическое количество ТКО, переданных по договорам оператору по обращению с ТКО, региональному оператору по обращению с ТКО, осуществляющим деятельность по их размещению (в тоннах).</t>
  </si>
  <si>
    <t>При отсутствии фактического количества ТКО, переданных по договорам оператору по обращению с ТКО, региональному оператору по обращению с ТКО, осуществляющим деятельность по их размещению, в столбце 11 Раздела 3 Декларации ставится прочерк.</t>
  </si>
  <si>
    <t>8.12. В столбце 12 Раздела 3 Декларации в строках указывается фактическое количество отходов (кроме ТКО), размещенных в отчетном периоде либо переданных в целях размещения сторонним организациям (в тоннах).</t>
  </si>
  <si>
    <t>8.13. В столбце 13 Раздела 3 Декларации в строках указывается фактическое количество отходов, размещенных в отчетном периоде, равное или менее лимитов на размещение отходов в соответствии с КЭР, либо указывается количество размещенных отходов на собственных и (или) сторонних организаций объектах размещения отходов, не превышающих указанные в декларации НВОС, отчетности об отходах (и его величина не может превышать значения показателя в столбце 12).</t>
  </si>
  <si>
    <t>8.14. В столбце 14 Раздела 3 Декларации в строках указывается фактическое количество отходов, размещенных сверх лимитов на размещение отходов в соответствии с КЭР за отчетный период (в тоннах) либо указывается количество размещенных отходов на собственных и (или) сторонних организаций объектах размещения отходов, превышающих количество отходов, указанных в декларации НВОС, отчетности об отходах (и его величина не может превышать значения показателя в столбце 12 Раздела 3 Декларации).</t>
  </si>
  <si>
    <t>В строках столбца 14 Раздела 3 Декларации при отсутствии КЭР, непредставлении декларации НВОС, отчетности об отходах указывается значение показателя (в тоннах) в размере фактического количества отходов производства за отчетный период. Значение показателя в данном случае соответствует значениям показателей в столбце 12 Раздела 3 Декларации.</t>
  </si>
  <si>
    <t>8.15. В столбце 15 Раздела 3 Декларации в строках указывается ставка платы за негативное воздействие на окружающую среду при размещении 1 тонны отходов (в рублях за тонну) в соответствии с Постановлением N 913.</t>
  </si>
  <si>
    <t>2.1. В строке 010 Раздела Декларации указывается код муниципального образования, на территории которого расположен объект, оказывающий негативное воздействие на окружающую среду, в соответствии с Общероссийским классификатором территорий муниципальных образований (далее - ОКТМО).</t>
  </si>
  <si>
    <t>2.2. В строке 020 Раздела Декларации указывается сумма платы, исчисленная по каждому объекту, оказывающему негативное воздействие на окружающую среду, без учета корректировки ее размера:</t>
  </si>
  <si>
    <t>а) в пределах нормативов допустимых выбросов (далее - НДВ), нормативов допустимых сбросов (далее - НДС) либо технологических нормативов (далее - ТН) (статьи 22 и 23 Федерального закона от 10 января 2002 г. N 7-ФЗ "Об охране окружающей среды" (Собрание законодательства Российской Федерации, 2002, N 2, ст.133; 2017, N 31, ст.4774) (далее - Федеральный закон N 7-ФЗ), и устанавливаемых, в том числе комплексным экологическим разрешением (далее - КЭР) (Правила рассмотрения заявок на получение комплексных экологических разрешений, выдачи, переоформления, пересмотра, отзыва комплексных экологических разрешений и внесения в них изменений, утвержденные постановлением Правительства Российской Федерации от 4 августа 2022 г. N 1386 (Собрание законодательства Российской Федерации, 2022, N 33, ст.5902), а также за превышение НДВ, НДС, ТН (включая аварийные выбросы и сбросы);</t>
  </si>
  <si>
    <t>б) в пределах временно разрешенных выбросов (далее - ВРВ), временно разрешенных сбросов (далее - ВРС), устанавливаемых разрешением на ВРВ, разрешением на ВРС (статья 23.1 Федерального закона N 7-ФЗ) (Собрание законодательства Российской Федерации, 2002, N 2, ст.133; 2014, N 30, ст.4220; 2017, N 31, ст.4774), превышение ВРВ, ВРС (включая аварийные выбросы и сбросы);</t>
  </si>
  <si>
    <t>в) в пределах лимитов на размещение отходов производства и потребления, устанавливаемых на основании КЭР, либо в пределах лимитов на размещение отходов производства и потребления в соответствии с действующим до получения КЭР документом об утверждении нормативов образования отходов и лимитов на их размещение, разрабатываемых на основании Порядка разработки и утверждения нормативов образования отходов и лимитов на их размещение, утвержденного приказом Минприроды России от 8 декабря 2020 г. N 1029 (зарегистрирован Минюстом России 25 декабря 2020 г., регистрационный N 61834. Срок действия данного документа ограничен до 1 января 2027 г.).</t>
  </si>
  <si>
    <t>2.3. В строке 030 Раздела Декларации указан код классификации доходов бюджетов Российской Федерации (далее - КБК) платы за выбросы загрязняющих веществ в атмосферный воздух стационарными источниками.</t>
  </si>
  <si>
    <t>2.4. В строке 031 Раздела Декларации указываются ОКТМО стационарных источников, указанных в таблице Раздела 1 "Расчет суммы платы за выбросы загрязняющих веществ в атмосферный воздух стационарными источниками" (далее - Раздел 1).</t>
  </si>
  <si>
    <t>2.5. В строке 040 Раздела Декларации указывается вся сумма платы за выбросы загрязняющих веществ в атмосферный воздух стационарными источниками, исчисленная по каждому стационарному источнику, без корректировки ее размера.</t>
  </si>
  <si>
    <t>2.6. В строке 041 Раздела Декларации указывается плата за выбросы загрязняющих веществ в атмосферный воздух стационарными источниками в размерах, не превышающих НДВ, ТН, а также в размерах, не превышающих указанные в декларации о воздействии на окружающую среду (далее - декларация НВОС), отчете об организации, результатах осуществления производственного экологического контроля (далее - отчет).</t>
  </si>
  <si>
    <t>2.7. В строке 042 Раздела Декларации указывается плата за выбросы загрязняющих веществ в атмосферный воздух стационарными источниками в размерах, превышающих НДВ, ТН, но не превышающих установленные ВРВ.</t>
  </si>
  <si>
    <t>2.8. В строке 043 Раздела Декларации указывается плата за выбросы загрязняющих веществ в атмосферный воздух стационарными источниками в размерах, превышающих ВРВ (в случае отсутствия ВРВ - сверх НДВ, ТН), а также превышающих указанные в декларации НВОС, отчете, а также плата при отсутствии КЭР, непредставлении декларации НВОС, отчета.</t>
  </si>
  <si>
    <t>2.9. В строке 050 Раздела Декларации указан КБК платы за выбросы загрязняющих веществ, образованных при сжигании на факельных установках и (или) рассеивании попутного нефтяного газа.</t>
  </si>
  <si>
    <t>2.10. В строке 051 Раздела Декларации указываются ОКТМО источников сжигания и (или) рассеивания, указанных в Разделе 1.1 "Расчет суммы платы за выбросы загрязняющих веществ, образующихся при сжигании на факельных установках и (или) рассеивании попутного нефтяного газа при непревышении объема, соответствующего предельно допустимому значению показателя сжигания" (далее - Раздел 1.1), и Разделе 1.2 "Расчет суммы платы за выбросы загрязняющих веществ, образующихся при сжигании на факельных установках и (или) рассеивании попутного нефтяного газа при превышении объема, соответствующего предельно допустимому значению показателя сжигания" (далее - Раздел 1.2).</t>
  </si>
  <si>
    <t>2.11. В строке 060 Раздела Декларации указывается сумма платы за выбросы загрязняющих веществ, образованных при сжигании на факельных установках и (или) рассеивании попутного нефтяного газа, исчисленная по всем стационарным источникам (факельным установкам и (или) источникам рассеивания), без учета корректировки ее размера.</t>
  </si>
  <si>
    <t>2.12. В строке 061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не превышающих НДВ, ТН, а также не превышающих указанные в декларации НВОС, отчете.</t>
  </si>
  <si>
    <t>2.13. В строке 062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превышающих НДВ, ТН, но не превышающих установленные ВРВ.</t>
  </si>
  <si>
    <t>2.14. В строке 063 Раздела Декларации указывается плата за выбросы загрязняющих веществ, образованных при сжигании на факельных установках и (или) рассеивании попутного нефтяного газа, в размерах, превышающих ВРВ (в случае отсутствия ВРВ - сверх НДВ, ТН), превышающих указанные в декларации НВОС, отчете, а также плата при отсутствии КЭР, непредставлении декларации НВОС, отчета.</t>
  </si>
  <si>
    <t>2.15. В строке 070 Раздела Декларации указан КБК платы за сбросы загрязняющих веществ в водные объекты.</t>
  </si>
  <si>
    <t>2.16. В строке 071 Раздела Декларации указываются ОКТМО выпусков, указанных в таблице Раздела 2 "Расчет суммы платы за сбросы загрязняющих веществ в водные объекты" Декларации (далее - Раздел 2).</t>
  </si>
  <si>
    <t>2.17. В строке 080 Раздела Декларации указывается сумма платы за сбросы загрязняющих веществ в водные объекты без учета корректировки ее размера.</t>
  </si>
  <si>
    <t>2.18. В строке 081 Раздела Декларации указывается плата за сбросы загрязняющих веществ в водные объекты в размерах, не превышающих НДС, ТН, а также не превышающих указанные в декларации НВОС, отчете.</t>
  </si>
  <si>
    <t>2.19. В строке 082 Раздела Декларации указывается плата за сбросы загрязняющих веществ в водные объекты в размерах, превышающих НДС, ТН, но не превышающих ВРС.</t>
  </si>
  <si>
    <t>2.20. В строке 083 Раздела Декларации указывается плата за сбросы загрязняющих веществ в водные объекты в размерах, превышающих ВРС (в случае отсутствия ВРС - сверх НДС, ТН), превышающих указанные в декларации НВОС, отчете, а также плата при отсутствии КЭР, непредставлении декларации НВОС, отчета.</t>
  </si>
  <si>
    <t>2.21. В строке 090 Раздела Декларации указан КБК платы при размещении отходов производства.</t>
  </si>
  <si>
    <t>2.22. В строке 091 Раздела Декларации указываются ОКТМО объектов размещения отходов производства, указанных в Разделе 3 "Расчет суммы платы за размещение отходов производства" (далее - Раздел 3).</t>
  </si>
  <si>
    <t>2.23. В строке 100 Раздела Декларации указывается сумма платы за размещение отходов производства, исчисленная без учета корректировки ее размеров.</t>
  </si>
  <si>
    <t>2.24. В строке 101 Раздела Декларации указывается плата за размещение отходов производства в пределах установленного лимита на размещение в соответствии с КЭР, а также за размещение отходов производства в количестве, не превышающем указанное в декларации НВОС, отчетности об образовании, утилизации, обезвреживании, размещении отходов (далее - отчетность об отходах).</t>
  </si>
  <si>
    <t>2.25. В строке 102 Раздела Декларации указывается плата за размещение отходов производства сверх установленного лимита на размещение в соответствии с КЭР; в количествах, превышающих указанные в декларации НВОС, отчетности об отходах, а также плата при отсутствии КЭР, непредставлении декларации НВОС, отчетности об отходах.</t>
  </si>
  <si>
    <t>2.26. В строке 110 Раздела Декларации указан КБК платы за размещение твердых коммунальных отходов (далее - ТКО).</t>
  </si>
  <si>
    <t>2.27. В строке 111 Декларации указываются ОКТМО объектов размещения ТКО, указанных в Разделе 3.1 "Расчет суммы платы за размещение твердых коммунальных отходов" (далее - Раздел 3.1).</t>
  </si>
  <si>
    <t>2.28. В строке 120 Раздела Декларации указывается сумма платы за размещение ТКО, исчисленная без учета корректировки ее размеров.</t>
  </si>
  <si>
    <t>2.29. В строке 121 Раздела Декларации указывается плата за размещение принятых ТКО.</t>
  </si>
  <si>
    <t>2.30. В строке 122 Раздела Декларации указывается плата за размещение ТКО в пределах установленного лимита на их размещение в соответствии с КЭР, а также в количествах, не превышающих указанные в декларации НВОС, отчетности об отходах.</t>
  </si>
  <si>
    <t>2.31. В строке 123 Раздела Декларации указывается плата за размещение ТКО сверх установленного лимита на их размещение в соответствии с КЭР, в количествах превышающих указанные в декларации НВОС, отчетности об отходах, а также плата при отсутствии КЭР, непредставлении декларации НВОС, отчетности об отходах.</t>
  </si>
  <si>
    <t>2.32. В строке 124 Раздела Декларации указывается КБК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 (Собрание законодательства Российской Федерации, 2002, N 2, ст.133; 2022, N 29, ст.5235).</t>
  </si>
  <si>
    <t>2.33. В строке 125 Декларации указываются ОКТМО объектов размещения, в том числе складирования, побочных продуктов производства, признанных отходами в соответствии с подпунктом 2 пункта 8 статьи 51.1 Федерального закона N 7-ФЗ, указанных в Разделе 3.2 "Расчет суммы платы за размещение, в том числе складирование, побочных продуктов производства, признанных отходами" (далее - Раздел 3.2).</t>
  </si>
  <si>
    <t>2.34. В строке 126 Раздела Декларации указывается плата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</si>
  <si>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2.35. В строке 130 Раздела Декларации указывается сумма средств, израсходованных лицами, обязанными вносить плату, на финансирование в отчетном периоде мероприятий по снижению негативного воздействия на окружающую среду в составе планов мероприятий по охране окружающей среды (далее - план) или программ повышения экологической эффективности (далее - программа), на основе которой рассчитывается размер платы, принимаемой к зачету при корректировке ее размеров в соответствии с пунктами 10-12.1 статьи 16.3 Федерального закона N 7-ФЗ (Собрание законодательства Российской Федерации, 2002, N 2, ст.133; 2014, N 30, ст.4220; 2017, N 31, ст.4774):</t>
  </si>
  <si>
    <t>а) в строке 131 за выбросы конкретных загрязняющих веществ стационарными источниками (исключая факельные установки сжигания и источники рассеивания попутного нефтяного газа);</t>
  </si>
  <si>
    <t>б) в строке 133 за сбросы конкретных загрязняющих веществ;</t>
  </si>
  <si>
    <t>в) в строке 134 за размещение отходов производства конкретного класса опасности;</t>
  </si>
  <si>
    <t>г) в строке 135 за размещение ТКО конкретного класса опасности.</t>
  </si>
  <si>
    <t>2.36. В строке 132 Раздела Декларации указывается 0.</t>
  </si>
  <si>
    <t>2.37. В строке 136 Раздела Декларации указывается 0.</t>
  </si>
  <si>
    <t>2.38. В строке 140 Раздела Декларации указывается сумма платы, исчисленная с учетом корректировки ее размера на сумму средств, израсходованных лицами, обязанными вносить плату, на финансирование в отчетном периоде мероприятий по снижению негативного воздействия на окружающую среду, включенных в планы или программы, в соответствии с пунктами 10-12.1 статьи 16.3 Федерального закона N 7-ФЗ.</t>
  </si>
  <si>
    <t>2.39. В строке 141 Раздела Декларации указывается сумма платы за выбросы конкретных загрязняющих веществ в атмосферный воздух стационарными источниками (исключая факельные установки сжигания и источники рассеивания попутного нефтяного газа), снижение негативного воздействия которых на окружающую среду осуществляется за счет выполнения мероприятий по снижению негативного воздействия на окружающую среду, включенных в планы или программы.</t>
  </si>
  <si>
    <t>2.40. В строке 143 Раздела Декларации указывается сумма платы за сбросы конкретных загрязняющих веществ, снижение негативного воздействия которых на окружающую среду осуществляется за счет выполнения мероприятий по снижению негативного воздействия на окружающую среду, включенных в планы или программы.</t>
  </si>
  <si>
    <t>2.41. В строке 144 Раздела Декларации указывается сумма платы за размещение конкретных видов (классов опасности) отходов производства, снижение негативного воздействия на окружающую среду которых осуществляется за счет выполнения мероприятий по снижению негативного воздействия на окружающую среду в составе плана или программы.</t>
  </si>
  <si>
    <t>2.42. В строке 145 Раздела Декларации указывается сумма платы за размещение конкретных видов (классов опасности) ТКО, снижение негативного воздействия на окружающую среду которых осуществляется за счет выполнения мероприятий по снижению негативного воздействия на окружающую среду в составе плана или программы.</t>
  </si>
  <si>
    <t>2.43. В строке 150 Раздела Декларации указывается сумма платы, подлежащая внесению в бюджеты бюджетной системы Российской Федерации, по всем видам негативного воздействия на окружающую среду.</t>
  </si>
  <si>
    <t>2.44. В строке 151 Раздела Декларации указывается сумма платы за выбросы загрязняющих веществ в атмосферный воздух стационарными источниками.</t>
  </si>
  <si>
    <t>2.45. В строке 152 Раздела Декларации указывается сумма платы за выбросы загрязняющих веществ, образованных при сжигании на факельных установках и (или) рассеивании попутного нефтяного газа.</t>
  </si>
  <si>
    <t>2.46. В строке 153 Раздела Декларации указывается сумма платы за сбросы загрязняющих веществ в водные объекты.</t>
  </si>
  <si>
    <t>2.47. В строке 154 Раздела Декларации указывается сумма платы за размещение отходов производства.</t>
  </si>
  <si>
    <t>2.48. В строке 155 Раздела Декларации указывается сумма платы за размещение ТКО.</t>
  </si>
  <si>
    <t>2.49. В строке 156 Раздела Декларации указывается сумма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</si>
  <si>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2.50. В строке 160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(в счет авансовых платежей текущего отчетного периода).</t>
  </si>
  <si>
    <t>2.51. В строке 161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выбросы загрязняющих веществ в атмосферный воздух стационарными источниками (без учета платежей за выбросы загрязняющих веществ, образованных при сжигании на факельных установках и (или) рассеивании попутного нефтяного газа) (в счет авансовых платежей текущего отчетного периода).</t>
  </si>
  <si>
    <t>2.52. В строке 162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выбросы загрязняющих веществ, образованных при сжигании на факельных установках и (или) рассеивании попутного нефтяного газа (в счет авансовых платежей текущего отчетного периода).</t>
  </si>
  <si>
    <t>2.53. В строке 163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сбросы загрязняющих веществ в водные объекты (в счет авансовых платежей текущего отчетного периода).</t>
  </si>
  <si>
    <t>2.54. В строке 164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размещение отходов производства (в счет авансовых платежей текущего отчетного периода).</t>
  </si>
  <si>
    <t>2.55. В строке 165 Раздела Декларации указывается сумма платы, зачтенная (в полном объеме) территориальным органом Федеральной службы по надзору в сфере природопользования в предыдущем отчетном периоде в счет будущего отчетного периода за размещение ТКО (в счет авансовых платежей текущего отчетного периода).</t>
  </si>
  <si>
    <t>2.56. В строке 166 Раздела Декларации указывается номер (номера) решения (решений) территориального органа Федеральной службы по надзору в сфере природопользования о зачете сумм излишне уплаченной (взысканной) платы за негативное воздействие на окружающую среду в счет будущего отчетного периода.</t>
  </si>
  <si>
    <t>2.57. В строке 170 Раздела Декларации указывается сумма квартальных авансовых платежей, внесенных в отчетном периоде в бюджеты бюджетной системы Российской Федерации, по всем видам негативного воздействия на окружающую среду за первые три квартала.</t>
  </si>
  <si>
    <t>2.58. В строке 171 Раздела Декларации указывается внесенная в отчетном периоде сумма квартальных авансовых платежей за выбросы загрязняющих веществ в атмосферный воздух стационарными источниками (без учета платежей за выбросы загрязняющих веществ, образованных при сжигании на факельных установках и (или) рассеивании попутного нефтяного газа).</t>
  </si>
  <si>
    <t>В строке 171 Раздела Декларации указывается сумма значений строк "1 квартал", "2 квартал", "3 квартал" (после строки 171 "за выбросы" Раздела Декларации), которые указываются в соответствии с суммами квартальных авансовых платежей за выбросы загрязняющих веществ в атмосферный воздух стационарными источниками, указанными в платежных поручениях о перечислении в бюджеты бюджетной системы Российской Федерации сумм квартальных авансовых платежей.</t>
  </si>
  <si>
    <t>2.59. В строке 172 Раздела Декларации указывается внесенная в отчетном периоде сумма квартальных авансовых платежей за выбросы загрязняющих веществ, образованных при сжигании на факельных установках и (или) рассеивании попутного нефтяного газа.</t>
  </si>
  <si>
    <t>В строке 172 Раздела Декларации указывается сумма значений строк "1 квартал", "2 квартал", "3 квартал" (после строки 172 "за выбросы ПНГ" Раздела Декларации), которые указываются в соответствии с суммами квартальных авансовых платежей за выбросы загрязняющих веществ, образованных при сжигании на факельных установках и (или) рассеивании попутного нефтяного газа, указанными в платежных поручениях о перечислении в бюджеты бюджетной системы Российской Федерации сумм квартальных авансовых платежей.</t>
  </si>
  <si>
    <t>2.60. В строке 173 Раздела Декларации указывается внесенная в отчетном периоде сумма квартальных авансовых платежей за сбросы загрязняющих веществ в водные объекты.</t>
  </si>
  <si>
    <t>В строке 173 Раздела Декларации указывается сумма значений строк "1 квартал", "2 квартал", "3 квартал" (после строки 173 "за сбросы" Раздела Декларации), которые указываются в соответствии с суммами квартальных авансовых платежей за сбросы загрязняющих веществ в водные объекты, указанными в платежных поручениях о перечислении в бюджеты бюджетной системы Российской Федерации сумм квартальных авансовых платежей.</t>
  </si>
  <si>
    <t>2.61. В строке 174 Раздела Декларации указывается внесенная в отчетном периоде сумма квартальных авансовых платежей за размещение отходов производства.</t>
  </si>
  <si>
    <t>2.62. В строке 175 Раздела Декларации указывается внесенная в отчетном периоде сумма квартальных авансовых платежей за размещение ТКО.</t>
  </si>
  <si>
    <t>В строке 175 Раздела Декларации указывается сумма значений строк "1 квартал", "2 квартал", "3 квартал" (после строки 175 "за размещение ТКО" Раздела Декларации), которые указываются в соответствии с суммами авансовых квартальных платежей за размещение ТКО, указанными в платежных поручениях о перечислении в бюджеты бюджетной системы Российской Федерации сумм квартальных авансовых платежей.</t>
  </si>
  <si>
    <t>2.63. В строке 180 Раздела Декларации указывается итоговая сумма платы для внесения за отчетный период в бюджеты бюджетной системы Российской Федерации по всем видам негативного воздействия на окружающую среду.</t>
  </si>
  <si>
    <t>2.64. В строке 181 Раздела Декларации указывается итоговая для внесения за отчетный период в бюджеты бюджетной системы Российской Федерации сумма платы за выбросы загрязняющих веществ в атмосферный воздух стационарными источниками (без учета платы за выбросы загрязняющих веществ, образованных при сжигании на факельных установках и (или) рассеивании попутного нефтяного газа).</t>
  </si>
  <si>
    <t>2.65. В строке 182 Раздела Декларации указывается итоговая для внесения за отчетный период в бюджеты бюджетной системы Российской Федерации сумма платы за выбросы загрязняющих веществ, образованных при сжигании на факельных установках и (или) рассеивании попутного нефтяного газа.</t>
  </si>
  <si>
    <t>2.66. В строке 183 Раздела Декларации указывается итоговая для внесения за отчетный период в бюджеты бюджетной системы Российской Федерации сумма платы за сбросы загрязняющих веществ в водные объекты.</t>
  </si>
  <si>
    <t>2.67. В строке 184 Раздела Декларации указывается итоговая для внесения за отчетный период в бюджеты бюджетной системы Российской Федерации сумма платы за размещение отходов производства.</t>
  </si>
  <si>
    <t>2.68. В строке 185 Раздела Декларации указывается итоговая для внесения за отчетный период в бюджеты бюджетной системы Российской Федерации сумма платы за размещение ТКО.</t>
  </si>
  <si>
    <t>2.69. В строке 186 Раздела Декларации указывается итоговая для внесения за отчетный период в бюджеты бюджетной системы Российской Федерации сумма платы за размещение, в том числе складирование, побочных продуктов производства, признанных отходами в соответствии с подпунктом 2 пункта 8 статьи 51.1 Федерального закона N 7-ФЗ.</t>
  </si>
  <si>
    <t>2.70. В строке 190 Раздела Декларации указывается итоговая за отчетный период сумма платы для возврата из бюджетов бюджетной системы Российской Федерации или зачета в счет будущего отчетного периода.</t>
  </si>
  <si>
    <t>2.71. В строке 191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выбросы загрязняющих веществ в атмосферный воздух стационарными источниками (без учета платы за выбросы загрязняющих веществ, образованных при сжигании на факельных установках и (или) рассеивании попутного нефтяного газа).</t>
  </si>
  <si>
    <t>2.72. В строке 192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выбросы загрязняющих веществ, образованных при сжигании на факельных установках и (или) рассеивании попутного нефтяного газа.</t>
  </si>
  <si>
    <t>2.73. В строке 193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сбросы загрязняющих веществ в водные объекты.</t>
  </si>
  <si>
    <t>2.74. В строке 194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размещение отходов производства.</t>
  </si>
  <si>
    <t>2.75. В строке 195 Раздела Декларации указывается итоговая за отчетный период для возврата из бюджетов бюджетной системы Российской Федерации или зачета в счет будущего отчетного периода сумма платы за размещение ТКО.</t>
  </si>
  <si>
    <t>3. В Разделе "Информация об авансовых платежах, подлежащих внесению в бюджеты бюджетной системы Российской Федерации" (далее - Раздел об авансовых платежах) показатели указываются по каждому муниципальному образованию отдельно.</t>
  </si>
  <si>
    <t>3.1. В строке 010 Раздела об авансовых платежах Декларации указывается код по ОКТМО объекта, оказывающего негативное воздействие на окружающую среду (объекта размещения отходов).</t>
  </si>
  <si>
    <t>3.2. По строке 020 Раздела об авансовых платежах Декларации указывается выбранный способ исчисления авансового платежа за выбросы загрязняющих веществ в атмосферный воздух стационарными источниками на год, следующий за отчетным периодом, в том числе по строке 030 Раздела об авансовых платежах Декларации указывается способ исчисления авансового платежа за выбросы загрязняющих веществ, образующихся при сжигании на факельных установках и (или) рассеивании попутного нефтяного газа.</t>
  </si>
  <si>
    <t>3.3. По строке 040 Раздела об авансовых платежах Декларации указывается выбранный способ исчисления авансового платежа за сбросы загрязняющих веществ в водные объекты на год, следующий за отчетным периодом.</t>
  </si>
  <si>
    <t>3.4. По строке 050 Раздела об авансовых платежах Декларации указывается выбранный способ исчисления авансового платежа за хранение, захоронение отходов производства и потребления (размещение отходов) на год, следующий за отчетным периодом, в том числе по строке 060 Раздела об авансовых платежах Декларации указывается способ исчисления авансового платежа за размещение твердых коммунальных отходов.</t>
  </si>
  <si>
    <t>4. В Разделе 1 Декларации показатели указываются по каждому стационарному источнику объекта, оказывающего негативное воздействие на окружающую среду.</t>
  </si>
  <si>
    <t>4.1. В столбце 1 Раздела 1 Декларации в строках указывается порядковый номер строки.</t>
  </si>
  <si>
    <t>4.2. В столбце 2 Раздела 1 Декларации в строках указывается наименование загрязняющего вещества, по которому установлены ставки платы, в привязке к каждому стационарному источнику.</t>
  </si>
  <si>
    <t>В столбце 2 Раздела 1 Декларации в строке "Стационарный источник ___" указывается его наименование или номер и код ОКТМО, в зависимости от того, на территории какого муниципального образования расположен стационарный источник.</t>
  </si>
  <si>
    <t>В столбце 2 Раздела 1 Декларации во всех остальных строках указывается наименование конкретного загрязняющего вещества.</t>
  </si>
  <si>
    <t>4.3. В столбце 3 Раздела 1 Декларации указывается НДВ, ТН загрязняющего вещества, а также количество загрязняющего вещества в соответствии с декларацией НВОС, отчетом (в тоннах).</t>
  </si>
  <si>
    <t>4.4. В столбце 4 Раздела 1 Декларации в строках указываются ВРВ загрязняющих веществ, установленные в разрешении на ВРВ (в тоннах).</t>
  </si>
  <si>
    <t>4.5. В столбце 5 Раздела 1 Декларации в строках указывается фактический выброс загрязняющего вещества в атмосферный воздух всего за отчетный период (в тоннах).</t>
  </si>
  <si>
    <t>4.6. В столбце 6 Раздела 1 Декларации в строках указывается фактический выброс конкретного загрязняющего вещества в атмосферный воздух за отчетный период, равный или менее установленных НДВ, ТН (в тоннах).</t>
  </si>
  <si>
    <t>В строках столбца 6 Раздела 1 Декларации при заполнении на основании декларации НВОС, отчета указывается значение показателя в размере количества выбросов загрязняющих веществ в атмосферный воздух в соответствии с декларацией НВОС, отчетом (в тоннах), и их величина принимается равной значению показателя в столбце 5 Раздела 1 Декларации.</t>
  </si>
  <si>
    <t>4.7. В столбце 7 Раздела 1 Декларации в строках указывается фактический выброс конкретного загрязняющего вещества в атмосферный воздух за отчетный период в пределах установленных ВРВ загрязняющих веществ (в тоннах).</t>
  </si>
  <si>
    <t>4.8. В столбце 8 Раздела 1 Декларации в строках указывается фактический сверхлимитный выброс (превышающий установленные НДВ, ТН или ВРВ либо при отсутствии НДВ, ТН или ВРВ) загрязняющего вещества в атмосферный воздух за отчетный период. В случае отсутствия НДВ, ТН в столбце 8 Раздела 1 Декларации указывается фактический выброс загрязняющего вещества (в тоннах).</t>
  </si>
  <si>
    <t>В строках столбца 8 Раздела 1 Декларации при заполнении на основании декларации НВОС, отчета, указывается значение показателя в размере количества выбросов, превышающего количество, указанное в декларации НВОС, отчете (в тоннах).</t>
  </si>
  <si>
    <t>В строках столбца 8 Раздела 1 Декларации при отсутствии КЭР, непредставлении декларации НВОС, отчета указывается значение показателя в размере фактического количества выброса загрязняющего вещества в атмосферный воздух за отчетный период (в тоннах). Значение показателя строки столбца 8 Раздела 1 Декларации в данном случае соответствует значениям показателей в строках столбца 5 Раздела 1 Декларации.</t>
  </si>
  <si>
    <t>4.9. В столбце 9 Раздела 1 Декларации в строках указывается ставка платы за выброс 1 тонны загрязняющего вещества в атмосферный воздух (в рублях за тонну) в соответствии с постановлением Правительства Российской Федерации от 13 сентября 2016 г. N 913 "О ставках платы за негативное воздействие на окружающую среду и дополнительных коэффициентах" (Собрание законодательства Российской Федерации, 2016, N 38, ст.5560; 2020, N 5, ст.527) (далее - Постановление N 913).</t>
  </si>
  <si>
    <t>4.10. В столбце 10 Раздела 1 Декларации в строках указывается коэффициент Кнд, применяемый к ставке платы при выбросах загрязняющих веществ в пределах установленных НДВ, ТН (далее - коэффициент Кнд), равный 1, либо коэффициент Кндт, за объем или массу выбросов загрязняющих веществ в пределах ТН после внедрения наилучших доступных технологий на объекте, оказывающем негативное воздействие на окружающую среду, равный 0 (далее - коэффициент Кндт), принимаемые в соответствии с пунктом 5 статьи 16.3 Федерального закона N 7-ФЗ (Собрание законодательства Российской Федерации, 2002, N 2, ст.133; 2014, N 30, ст.4220; 2019, N 52, ст.7768).</t>
  </si>
  <si>
    <t>(Форма)</t>
  </si>
  <si>
    <t>за 20</t>
  </si>
  <si>
    <t>г.</t>
  </si>
  <si>
    <t>Вид документа:</t>
  </si>
  <si>
    <t>первичный</t>
  </si>
  <si>
    <t>уточненный</t>
  </si>
  <si>
    <t>/</t>
  </si>
  <si>
    <t>(нужное отметить знаком V)</t>
  </si>
  <si>
    <t>9</t>
  </si>
  <si>
    <t>Декларация представляется:</t>
  </si>
  <si>
    <t>в</t>
  </si>
  <si>
    <t>(наименование территориального органа Федеральной службы по надзору в сфере природопользования)</t>
  </si>
  <si>
    <t>1</t>
  </si>
  <si>
    <t>2</t>
  </si>
  <si>
    <t>3</t>
  </si>
  <si>
    <t>Фамилия, Имя, Отчество (при наличии)</t>
  </si>
  <si>
    <t>индивидуального предпринимателя</t>
  </si>
  <si>
    <t>Адрес юридического лица, индивидуального предпринимателя:</t>
  </si>
  <si>
    <t>Код города и номер контактного телефона:</t>
  </si>
  <si>
    <t>Идентификационный номер налогоплательщика</t>
  </si>
  <si>
    <t>Код причины постановки на учет</t>
  </si>
  <si>
    <t>Декларация составлена на</t>
  </si>
  <si>
    <t>страницах</t>
  </si>
  <si>
    <t>листах</t>
  </si>
  <si>
    <t>с приложением подтверждающих
документов или их копий на</t>
  </si>
  <si>
    <t>(фамилия, имя, отчество (при наличии), должность)</t>
  </si>
  <si>
    <t>20</t>
  </si>
  <si>
    <t>0</t>
  </si>
  <si>
    <t>цифрами: день, месяц, год</t>
  </si>
  <si>
    <t>(подпись)</t>
  </si>
  <si>
    <t>4</t>
  </si>
  <si>
    <t>5</t>
  </si>
  <si>
    <t>6</t>
  </si>
  <si>
    <t>7</t>
  </si>
  <si>
    <t>8</t>
  </si>
  <si>
    <t>10</t>
  </si>
  <si>
    <t>11</t>
  </si>
  <si>
    <t>Руководитель обособленного подразделения</t>
  </si>
  <si>
    <t>организации (по доверенности)</t>
  </si>
  <si>
    <t>(фамилия, имя, отчество)</t>
  </si>
  <si>
    <t>12</t>
  </si>
  <si>
    <t>Исполнитель</t>
  </si>
  <si>
    <t>13</t>
  </si>
  <si>
    <t>Главный бухгалтер (при наличии)</t>
  </si>
  <si>
    <t>М.П.</t>
  </si>
  <si>
    <t>Декларация представлена:</t>
  </si>
  <si>
    <t>15</t>
  </si>
  <si>
    <t>14</t>
  </si>
  <si>
    <t>17</t>
  </si>
  <si>
    <t>(фамилия, и.о. и должность должностного лица территориального органа Федеральной службы по надзору в сфере природопользования)</t>
  </si>
  <si>
    <t>Зарегистрирован за N</t>
  </si>
  <si>
    <t>уполномоченным</t>
  </si>
  <si>
    <t>представителем</t>
  </si>
  <si>
    <t>по почте</t>
  </si>
  <si>
    <t>(нужное отметить знаком Х)</t>
  </si>
  <si>
    <t>страницах.</t>
  </si>
  <si>
    <t>на</t>
  </si>
  <si>
    <t>Страница N</t>
  </si>
  <si>
    <t>3 квартал</t>
  </si>
  <si>
    <t>050</t>
  </si>
  <si>
    <t>010</t>
  </si>
  <si>
    <t>строки</t>
  </si>
  <si>
    <t>Значения показателей</t>
  </si>
  <si>
    <t>Показатели</t>
  </si>
  <si>
    <t>в том числе:</t>
  </si>
  <si>
    <t>плата за сбросы загрязняющих веществ в водные объекты (далее - плата за сбросы, сбросы) (080)</t>
  </si>
  <si>
    <t>КБК: плата за выбросы</t>
  </si>
  <si>
    <t>ОКТМО</t>
  </si>
  <si>
    <t>КБК: плата за выбросы ПНГ</t>
  </si>
  <si>
    <t>020</t>
  </si>
  <si>
    <t>021</t>
  </si>
  <si>
    <t>022</t>
  </si>
  <si>
    <t>023</t>
  </si>
  <si>
    <t>024</t>
  </si>
  <si>
    <t>030</t>
  </si>
  <si>
    <t>031</t>
  </si>
  <si>
    <t>040</t>
  </si>
  <si>
    <t>041</t>
  </si>
  <si>
    <t>042</t>
  </si>
  <si>
    <t>043</t>
  </si>
  <si>
    <t>051</t>
  </si>
  <si>
    <t>060</t>
  </si>
  <si>
    <t>061</t>
  </si>
  <si>
    <t>062</t>
  </si>
  <si>
    <t>063</t>
  </si>
  <si>
    <t>КБК: плата за сбросы</t>
  </si>
  <si>
    <t>Код по ОКТМО объекта размещения отходов</t>
  </si>
  <si>
    <t>платы за выбросы</t>
  </si>
  <si>
    <t>платы за выбросы ПНГ</t>
  </si>
  <si>
    <t>платы за сбросы</t>
  </si>
  <si>
    <t>плата за выбросы</t>
  </si>
  <si>
    <t>плата за выбросы ПНГ</t>
  </si>
  <si>
    <t>плата за сбросы</t>
  </si>
  <si>
    <t>1 квартал</t>
  </si>
  <si>
    <t>2 квартал</t>
  </si>
  <si>
    <t>за сбросы</t>
  </si>
  <si>
    <t>070</t>
  </si>
  <si>
    <t>071</t>
  </si>
  <si>
    <t>080</t>
  </si>
  <si>
    <t>081</t>
  </si>
  <si>
    <t>082</t>
  </si>
  <si>
    <t>083</t>
  </si>
  <si>
    <t>090</t>
  </si>
  <si>
    <t>091</t>
  </si>
  <si>
    <t>(подпись, ф.и.о.)</t>
  </si>
  <si>
    <t>Достоверность и полноту сведений, указанных на данных страницах, подтверждаю:</t>
  </si>
  <si>
    <t>Адрес места нахождения объекта</t>
  </si>
  <si>
    <t>N</t>
  </si>
  <si>
    <t>Срок действия</t>
  </si>
  <si>
    <t>N п/п</t>
  </si>
  <si>
    <t>Наименование загрязняющего вещества</t>
  </si>
  <si>
    <t>Сумма платы за (руб.):</t>
  </si>
  <si>
    <t>Итого:</t>
  </si>
  <si>
    <t>X</t>
  </si>
  <si>
    <t>Наименование вещества</t>
  </si>
  <si>
    <t xml:space="preserve">Источник сжигания и (или) рассеивания </t>
  </si>
  <si>
    <t>ОКТМО источника сжигания и (или) рассеивания</t>
  </si>
  <si>
    <t>Всего по всем источникам сжигания и (или) рассеивания</t>
  </si>
  <si>
    <t>Метод расчета интегрального показателя сжигания</t>
  </si>
  <si>
    <t>Выпуск</t>
  </si>
  <si>
    <t>ОКТМО выпуска</t>
  </si>
  <si>
    <t>Итого по всем выпускам</t>
  </si>
  <si>
    <t>16</t>
  </si>
  <si>
    <t>18</t>
  </si>
  <si>
    <t>Наименование объекта размещения отходов</t>
  </si>
  <si>
    <t>Адрес места нахождения объекта размещения отходов</t>
  </si>
  <si>
    <t>Лицензия на деятельность по размещению отходов I-IV классов опасности</t>
  </si>
  <si>
    <t>Характеристика объекта размещения отходов:</t>
  </si>
  <si>
    <t>Включен в государственный реестр объектов размещения отходов</t>
  </si>
  <si>
    <t>Не включен в государственный реестр объектов размещения отходов</t>
  </si>
  <si>
    <t>Не оказывает негативное воздействие на окружающую среду</t>
  </si>
  <si>
    <t>Наименование вида отходов</t>
  </si>
  <si>
    <t>Х</t>
  </si>
  <si>
    <t>исключении негативного воздействия на окружающую среду</t>
  </si>
  <si>
    <t>Итого</t>
  </si>
  <si>
    <t>19</t>
  </si>
  <si>
    <t>21</t>
  </si>
  <si>
    <t>22</t>
  </si>
  <si>
    <t>23</t>
  </si>
  <si>
    <t>24</t>
  </si>
  <si>
    <t>25</t>
  </si>
  <si>
    <t>Движение отходов, образованных в отчетном периоде (тонн)</t>
  </si>
  <si>
    <t>Достоверность и полноту сведений, указанных на данной странице, подтверждаю:</t>
  </si>
  <si>
    <t xml:space="preserve">Стационарный источник </t>
  </si>
  <si>
    <t>ОКТМО стационарного источника</t>
  </si>
  <si>
    <t>Итого по стационарным источникам</t>
  </si>
  <si>
    <t xml:space="preserve">Решение территориального органа  Федеральной службы по надзору в сфере природопользования об </t>
  </si>
  <si>
    <t>Сумма платы, исчисленная без учета корректировки ее размера, всего (020 = 021 + 022 + 023 + 024 + 025)</t>
  </si>
  <si>
    <t xml:space="preserve"> плата за выбросы ПНГ (060)</t>
  </si>
  <si>
    <t>плата за размещение отходов производства, за исключением платы за размещение твердых коммунальных отходов (далее - ТКО) (100)</t>
  </si>
  <si>
    <t>КБК: плата за размещение отходов производства</t>
  </si>
  <si>
    <t>КБК: плата за размещение ТКО</t>
  </si>
  <si>
    <t>Код по ОКТМО объекта размещения ТКО</t>
  </si>
  <si>
    <t>135</t>
  </si>
  <si>
    <t>плата за размещение ТКО</t>
  </si>
  <si>
    <t>142</t>
  </si>
  <si>
    <t>платы за размещение отходов производства</t>
  </si>
  <si>
    <t>платы за размещение ТКО</t>
  </si>
  <si>
    <t>143</t>
  </si>
  <si>
    <t>144</t>
  </si>
  <si>
    <t>145</t>
  </si>
  <si>
    <t>плата за выбросы (строка 040 - строка 131)</t>
  </si>
  <si>
    <t>155</t>
  </si>
  <si>
    <t>плата за выбросы ПНГ (строка 060 - строка 132)</t>
  </si>
  <si>
    <t>плата за сбросы (строка 080 - строка 133)</t>
  </si>
  <si>
    <t>плата за размещение отходов производства
(строка 100 - строка 134)</t>
  </si>
  <si>
    <t>плата за размещение ТКО (строка 120 - строка 135)</t>
  </si>
  <si>
    <t>Сумма платы, зачтенная в предыдущем отчетном
периоде в счет будущего отчетного периода, всего
(160 = 161 + 162 + 163 + 164 + 165)</t>
  </si>
  <si>
    <t>165</t>
  </si>
  <si>
    <t>170</t>
  </si>
  <si>
    <t>Сведения о суммах внесенных авансовых платежей,
всего (170 = 171 + 172 + 173 + 174 + 175)</t>
  </si>
  <si>
    <t>171</t>
  </si>
  <si>
    <t>172</t>
  </si>
  <si>
    <t>173</t>
  </si>
  <si>
    <t>174</t>
  </si>
  <si>
    <t>175</t>
  </si>
  <si>
    <t>Реквизиты документа, на основании которого осуществляются выбросы загрязняющих веществ в атмосферный</t>
  </si>
  <si>
    <t>ВРВ</t>
  </si>
  <si>
    <t>НДВ, ТН</t>
  </si>
  <si>
    <t>N
п/п</t>
  </si>
  <si>
    <t>в
пределах ВРВ</t>
  </si>
  <si>
    <t xml:space="preserve">сверх ВРВ, НДВ,
ТН </t>
  </si>
  <si>
    <t>в пределах НДВ, ТН (Кнд)</t>
  </si>
  <si>
    <t>сверх ВРВ,
НДВ, ТН
(Кср/Кпр)</t>
  </si>
  <si>
    <t>в пределах
ВРВ (Квр)</t>
  </si>
  <si>
    <t xml:space="preserve">Коэффициент к ставке платы за выброс </t>
  </si>
  <si>
    <t>Поправочный
коэффициент 
(Кинд)</t>
  </si>
  <si>
    <t>НДВ, ТН (столбец 6 х столбец 9 х столбец 10 х столбец 13 х столбец 14)</t>
  </si>
  <si>
    <t>в пределах ВРВ (столбец 7 х столбец 9 х столбец 11 х столбец 13 х столбец 14)</t>
  </si>
  <si>
    <t>сверх ВРВ, НДВ, ТН (столбец 8 х столбец 9 х столбец 12 х столбец 13 х столбец 14)</t>
  </si>
  <si>
    <t>Сумма платы,
всего (руб.)
(столбец 15 + столбец 16 + столбец 17)</t>
  </si>
  <si>
    <t>Дополнительный
коэффициент
(Кот)</t>
  </si>
  <si>
    <t>Фактический
выброс
загрязняющего
вещества,
всего
(тонн)</t>
  </si>
  <si>
    <t>Установленные
выбросы (тонн):</t>
  </si>
  <si>
    <t xml:space="preserve">НДВ,
ТН </t>
  </si>
  <si>
    <t>в пределах ВРВ</t>
  </si>
  <si>
    <t>Ставка
платы
(руб./
тонна)</t>
  </si>
  <si>
    <t>сверх ВРВ, НДВ, ТН (Кср/
Кпр)</t>
  </si>
  <si>
    <t>Коэффициент к ставке
платы за выброс:</t>
  </si>
  <si>
    <t>Поправочный коэффициент (Кинд)</t>
  </si>
  <si>
    <t>НДВ, ТН (столбец 6 х столбец 9 х столбец 10 х столбец 13 х столбец 14 х столбец 15)</t>
  </si>
  <si>
    <t>в пределах ВРВ (столбец 7 х столбец 9 х столбец 11 х столбец 13 х столбец 14 х столбец 15)</t>
  </si>
  <si>
    <t>сверх ВРВ, НДВ, ТН (столбец 8 х столбец 9 х столбец 12 х столбец 13 х столбец 14 х столбец 15)</t>
  </si>
  <si>
    <t>Сумма платы, всего (руб.) (столбец 16 + столбец 17 + столбец 18)</t>
  </si>
  <si>
    <t>сверх
ВРВ,
НДВ,
ТН</t>
  </si>
  <si>
    <t>в пределах ВРВ
(Квр)</t>
  </si>
  <si>
    <t>Фактический выброс загрязняющего вещества,
всего (тонн)</t>
  </si>
  <si>
    <t>Повышающий
коэффициент
(Кср/Кпр)</t>
  </si>
  <si>
    <t>Ставка платы,
(руб./тонна)</t>
  </si>
  <si>
    <t>Поправочный
коэффициент
(Кинд)</t>
  </si>
  <si>
    <t>Дополнительный
коэффициент
(Кнмм)</t>
  </si>
  <si>
    <t>Сумма платы
за сверхлимит,
всего (руб.)
(столбец 3 х столбец 4 х столбец 5 х столбец 6 х столбец 7 х столбец 8)</t>
  </si>
  <si>
    <t>Дополнительный коэффициент (К)
с учетом показателя (I)</t>
  </si>
  <si>
    <t>Показатель
покрытия
затрат (I)</t>
  </si>
  <si>
    <t xml:space="preserve">Реквизиты документа, на основании которого осуществляются </t>
  </si>
  <si>
    <t>Установленные
сбросы (тонн):</t>
  </si>
  <si>
    <t>Наименование
загрязняющего
вещества</t>
  </si>
  <si>
    <t>ВРС</t>
  </si>
  <si>
    <t>в пределах ВРС</t>
  </si>
  <si>
    <t>сверх ВРС,
НДС, ТН</t>
  </si>
  <si>
    <t xml:space="preserve">Коэффициент к ставке
платы за сброс </t>
  </si>
  <si>
    <t>в пределах НДС, ТН (Кнд)</t>
  </si>
  <si>
    <t>в пределах ВРС (Квр)</t>
  </si>
  <si>
    <t>НДС, ТН (столбец 6 х столбец 9 х столбец 10 х столбец 13 х столбец 14 х столбец 15 х столбец 16)</t>
  </si>
  <si>
    <t>Фактический
сброс
загрязняющего вещества в водные
объекты
(тонн)</t>
  </si>
  <si>
    <t>НДС,
ТН</t>
  </si>
  <si>
    <t>ВРС
(столбец 7 х столбец 9 х столбец 11 х столбец 13 х столбец 14 х 
15 х 
столбец 16)</t>
  </si>
  <si>
    <t>сверх ВРС, НДС, ТН
(столбец 8 х столбец 9 х столбец 12 х столбец 13 х столбец 14 х 
15 х 
столбец 16)</t>
  </si>
  <si>
    <t>Коэф-
фициент
пересчета
ставки
платы по
взвешенным
веществам
(Кп)</t>
  </si>
  <si>
    <t xml:space="preserve">Реквизиты разрешительного документа,
на основании которого осуществляется </t>
  </si>
  <si>
    <t>Установленный лимит на размещение отходов (тонн)</t>
  </si>
  <si>
    <t>Код отходов в соответствии
с ФККО</t>
  </si>
  <si>
    <t>Класс
опасности отходов в соответствии
с ФККО</t>
  </si>
  <si>
    <t>В том числе</t>
  </si>
  <si>
    <t>в пределах установленного лимита на размещение отходов</t>
  </si>
  <si>
    <t>сверх установленного лимита на размещение отходов</t>
  </si>
  <si>
    <t>26</t>
  </si>
  <si>
    <t>Сумма платы:</t>
  </si>
  <si>
    <t>Всего по тем классам опасности отходов
производства, по которым осуществляется
корректировка размера платы,</t>
  </si>
  <si>
    <t>Сумма
платы за
размещение
отходов
производства
(руб.)
(столбец 24 + 
столбец 25)</t>
  </si>
  <si>
    <t>в пределах
установленного
лимита
(столбец 13 х 
столбец 15 х 
столбец 17 х 
столбец 19 х 
столбец 20 х 
столбец 21 х 
столбец 22 х 
столбец 23)</t>
  </si>
  <si>
    <t>сверх
установленного
лимита
(столбец 14 х 
столбец 15 х 
столбец 18 х 
столбец 19 х 
столбец 21 х 
столбец 22 х 
столбец 23)</t>
  </si>
  <si>
    <t>Дополнительный
коэффициент к
ставке платы
за размещение
отходов
(Кот)</t>
  </si>
  <si>
    <t>Стимулирующий
коэффициент
(Кпо)</t>
  </si>
  <si>
    <t>Стимулирующий
коэффициент
(Код)</t>
  </si>
  <si>
    <t>Коэффициент
к ставке
платы за
отходы,
размещенные
сверх лимита
(Ксл)</t>
  </si>
  <si>
    <t>Коэффициент
к ставке
платы за
отходы,
размещенные
в пределах
лимита
(Кл)</t>
  </si>
  <si>
    <t>передано оператору/
региональному оператору по обращению с твердыми коммунальными отходами</t>
  </si>
  <si>
    <t>образовалось
за отчетный
период</t>
  </si>
  <si>
    <t>утилизировано
в отчетном периоде, в том числе передано
в целях
утилизации</t>
  </si>
  <si>
    <t>обезврежено в
отчетном периоде,
в том числе
передано в целях
обезвреживания</t>
  </si>
  <si>
    <t>фактически
складировано
отходов
предыдущего
отчетного
периода, не
утилизированных
в течение
11 месяцев</t>
  </si>
  <si>
    <t>фактический
остаток отходов
на конец
отчетного
периода,
срок накопления
которых не
превышает
11 месяцев</t>
  </si>
  <si>
    <t xml:space="preserve">Размещено в
отчетном периоде,
передано другим
организациям
в целях размещения
(столбец 13 + 
столбец 14)
</t>
  </si>
  <si>
    <t xml:space="preserve">ИТОГО </t>
  </si>
  <si>
    <t>Всего по тем классам опасности
TKO, по которым осуществляется корректировка размера платы,</t>
  </si>
  <si>
    <t>В том числе:</t>
  </si>
  <si>
    <t>Ставка платы за негативное воздействие на окружающую среду за размещение твердых коммунальных отходов (руб./тонна)</t>
  </si>
  <si>
    <t>размещение
принятых
отходов
(столбец 8 х столбец 11 х столбец 15 х столбец 16 х столбец 17)</t>
  </si>
  <si>
    <t>Сумма платы:
за размещение ТКО (руб.)</t>
  </si>
  <si>
    <t>в пределах установленного лимита
(столбец 9 х 
столбец 11 х столбец 12 х столбец 14 х столбец 15 х столбец 16 х столбец 17)</t>
  </si>
  <si>
    <t>сверх установленного лимита
(столбец 10 х столбец 11 х столбец 13 х столбец 15 х столбец 16 х столбец 17)</t>
  </si>
  <si>
    <t>Сумма платы за размещение ТКО
(руб.)
(столбец 18 + 
столбец 19 + столбец 20)</t>
  </si>
  <si>
    <t>Установленный лимит на размещение
отходов
(тонн)</t>
  </si>
  <si>
    <t>Образовалось отходов за отчетный
период
(тонн)</t>
  </si>
  <si>
    <t>Размещено в отчетном
периоде (тонн)
(столбец 8 + столбец 9 + столбец 10)</t>
  </si>
  <si>
    <t>принято
отходов
в целях
размещения
в отчетном
периоде
(тонн)</t>
  </si>
  <si>
    <t>в пределах установленного лимита на размещение
отходов
(тонн)</t>
  </si>
  <si>
    <t>сверх установленного лимита на размещение
отходов
(тонн)</t>
  </si>
  <si>
    <t>Стимулирующий
коэффициент
(Кст)</t>
  </si>
  <si>
    <t>Класс
опасности
отходов в соответствии
с ФККО</t>
  </si>
  <si>
    <t>Дополнительный
коэффициент
к ставке платы
за размещение
отходов
(Кот)</t>
  </si>
  <si>
    <t>Коэффициент
к ставке платы
за отходы,
размещенные
сверх
лимита
(Ксл)</t>
  </si>
  <si>
    <t>Коэффициент
к ставке платы
за отходы,
размещенные
в пределах
лимита
(Кл)</t>
  </si>
  <si>
    <t>025</t>
  </si>
  <si>
    <t>плата за размещение ТКО (120)</t>
  </si>
  <si>
    <t>за выбросы</t>
  </si>
  <si>
    <t>за выбросы ПНГ</t>
  </si>
  <si>
    <t>за размещение отходов производства</t>
  </si>
  <si>
    <t>за размещение ТКО</t>
  </si>
  <si>
    <t>Итоговая сумма платы для внесения
за отчетный период, всего
(180 = 181 + 182 + 183 + 184 + 185)</t>
  </si>
  <si>
    <t>Итоговая сумма платы для возврата и/или
зачета, всего
(190 = 191 + 192 + 193 + 194 + 195)</t>
  </si>
  <si>
    <t>Сумма платы, всего (руб.) (столбец 17 + столбец 18 + столбец 19)</t>
  </si>
  <si>
    <t>ИТОГО</t>
  </si>
  <si>
    <t xml:space="preserve">Решение территориального органа  Федеральной службы в сфере природопользования об </t>
  </si>
  <si>
    <t>плата за размещение отходов</t>
  </si>
  <si>
    <t>Ставка платы
за негативное
воздействие на
окружающую
среду при
размещении
отходов
(руб./тонна)</t>
  </si>
  <si>
    <r>
      <t>ДЕКЛАРАЦИЯ
о плате за негативное воздействие на окружающую среду</t>
    </r>
    <r>
      <rPr>
        <b/>
        <vertAlign val="superscript"/>
        <sz val="11"/>
        <rFont val="Times New Roman"/>
        <family val="1"/>
      </rPr>
      <t>1</t>
    </r>
  </si>
  <si>
    <t>Строка</t>
  </si>
  <si>
    <t>Код по ОКТМО объекта, оказывающего негативное 
воздействие на окружающую среду</t>
  </si>
  <si>
    <t>в том числе (по кодам бюджетной классификации):</t>
  </si>
  <si>
    <t>плата за выбросы загрязняющих веществ в 
атмосферный воздух стационарными источниками (далее соответственно - плата за выбросы, выбросы), за исключением платы за выбросы загрязняющих веществ, образующихся при сжигании на факельных установках и (или) рассеивании попутного нефтяного газа (далее - плата за выбросы ПНГ) (040)</t>
  </si>
  <si>
    <t>166</t>
  </si>
  <si>
    <t>180*</t>
  </si>
  <si>
    <t>181**</t>
  </si>
  <si>
    <t>182***</t>
  </si>
  <si>
    <t>183****</t>
  </si>
  <si>
    <t>184*****</t>
  </si>
  <si>
    <t>185******</t>
  </si>
  <si>
    <t>* Значение показателя строки 180 равняется:</t>
  </si>
  <si>
    <t>или</t>
  </si>
  <si>
    <t>строка 180 = 0 при строке 150 &lt; строки 170.</t>
  </si>
  <si>
    <t>В случае заполнения строки 160 значение показателя строки 180 равняется:</t>
  </si>
  <si>
    <t>строка 180 = строка 150 - строка 160 при строке 150 &gt; строки 160.</t>
  </si>
  <si>
    <t>При заполнении одновременно строки 160 и строки 170 значение показателя строки 180 равняется:</t>
  </si>
  <si>
    <t>строка 180 = строка 150 - строка 160 - строка 170 при строке 150 &gt; строка 160 + строка 170.</t>
  </si>
  <si>
    <t>** Значение показателя строки 181 равняется:</t>
  </si>
  <si>
    <t>строка 181 = 0 при строке 151 &lt; строки 171.</t>
  </si>
  <si>
    <t>В случае заполнения строки 161 значение показателя строки 181 равняется:</t>
  </si>
  <si>
    <t>строка 181 = строка 151 - строка 161 при строке 151 &gt; строки 161.</t>
  </si>
  <si>
    <t>При заполнении одновременно строки 161 и строки 171 значение показателя строки 181 равняется:</t>
  </si>
  <si>
    <t>строка 181 = строка 151 - строка 161 - строка 171 при строке 151 &gt; строка 161 + строка 171.</t>
  </si>
  <si>
    <t>*** Значение показателя строки 182 равняется:</t>
  </si>
  <si>
    <t>строка 182 = 0 при строке 162 &lt; строки 172.</t>
  </si>
  <si>
    <t>В случае заполнения строки 162 значение показателя строки 182 равняется:</t>
  </si>
  <si>
    <t>строка 182 = строка 152 - строка 162 при строке 152 &gt; строки 162.</t>
  </si>
  <si>
    <t>При заполнении одновременно строки 162 и строки 172 значение показателя строки 182 равняется:</t>
  </si>
  <si>
    <t>строка 182 = строка 152 - строка 162 - строка 172 при строке 152 &gt; строка 162 + строка 172.</t>
  </si>
  <si>
    <t>*** Значение показателя строки 183 равняется:</t>
  </si>
  <si>
    <t>строка 183 = 0 при строке 153 &lt; строки 173.</t>
  </si>
  <si>
    <t>В случае заполнения строки 163 значение показателя строки 183 равняется:</t>
  </si>
  <si>
    <t>строка 183 = строка 153 - строка 163 при строке 153 &gt; строки 163.</t>
  </si>
  <si>
    <t>При заполнении одновременно строки 163 и строки 173 значение показателя строки 183 равняется:</t>
  </si>
  <si>
    <t>строка 183 = 0 при строке 153 &lt; строка 163 + строка 173</t>
  </si>
  <si>
    <t>строка 183 = строка 153 - строка 163 - строка 173 при строке 153 &gt; строка 163 + строка 173.</t>
  </si>
  <si>
    <t>**** Значение показателя строки 184 равняется:</t>
  </si>
  <si>
    <t>строка 184 = 0 при строке 154 &lt; строки 174.</t>
  </si>
  <si>
    <t>строка 180 = строка 150 - строка 170 при строке 150 ≥ строки 170</t>
  </si>
  <si>
    <t>строка 180 = 0 при строке 160 ≥ строки 150</t>
  </si>
  <si>
    <t>строка 181 = строка 151 - строка 171 при строке 151 ≥ строки 171</t>
  </si>
  <si>
    <t>строка 181 = 0 при строке 161 ≥ строки 151</t>
  </si>
  <si>
    <t>строка 182 = строка 152 - строка 172 при строке 152 ≥ строки 172</t>
  </si>
  <si>
    <t>строка 182 = 0 при строке 162 ≥ строки 152</t>
  </si>
  <si>
    <t>строка 183 = строка 153 - строка 173 при строке 153 ≥ строки 173</t>
  </si>
  <si>
    <t>строка 183 = 0 при строке 163 ≥ строки 153</t>
  </si>
  <si>
    <t>строка 184 = строка 154 - строка 174 при строке 154 ≥ строки 174</t>
  </si>
  <si>
    <t>В случае заполнения строки 163 значение показателя строки 184 равняется:</t>
  </si>
  <si>
    <t>строка 184 = строка 154 - строка 164 при строке 154 &gt; строки 164.</t>
  </si>
  <si>
    <t>При заполнении одновременно строки 164 и строки 174 значение показателя строки 184 равняется:</t>
  </si>
  <si>
    <t>строка 184 = 0 при строке 154 &lt; строка 164 + строка 174</t>
  </si>
  <si>
    <t>строка 184 = строка 154 - строка 164 - строка 174 при строке 154 &gt; строка 164 + строка 174.</t>
  </si>
  <si>
    <t>***** Значение показателя строки 185 равняется:</t>
  </si>
  <si>
    <t>строка 185 = 0 при строке 155 &lt; строки 175.</t>
  </si>
  <si>
    <t>В случае заполнения строки 165 значение показателя строки 185 равняется:</t>
  </si>
  <si>
    <t>строка 185 = строка 155 - строка 165 при строке 155 &gt; строки 165.</t>
  </si>
  <si>
    <t>При заполнении одновременно строки 165 и строки 175 значение показателя строки 185 равняется:</t>
  </si>
  <si>
    <t>строка 185 = 0 при строке 155 &lt; строка 165 + строка 175</t>
  </si>
  <si>
    <t>строка 185 = строка 155 - строка 165 - строка 175 при строке 155 &gt; строка 165 + строка 175.</t>
  </si>
  <si>
    <t>строка 184 = 0 при строке 164 ≥  строки 154</t>
  </si>
  <si>
    <t>строка 185 = строка 155 - строка 175 при строке 155 ≥  строки 175</t>
  </si>
  <si>
    <t>строка 185 = 0 при строке 165 ≥  строки 155</t>
  </si>
  <si>
    <t>190*</t>
  </si>
  <si>
    <t>191**</t>
  </si>
  <si>
    <t>192***</t>
  </si>
  <si>
    <t>193****</t>
  </si>
  <si>
    <t>194*****</t>
  </si>
  <si>
    <t>195******</t>
  </si>
  <si>
    <t>** Значение показателя строки 191 равняется:</t>
  </si>
  <si>
    <t>строка 191 = 0 при строке 171 &lt; строки 151.</t>
  </si>
  <si>
    <t>В случае заполнения строки 161 проверка значения показателя строки 191:</t>
  </si>
  <si>
    <t>строка 191 = строка 161 - строка 151 при строке 151 &lt; строки 161.</t>
  </si>
  <si>
    <t>При заполнении одновременно строки 161 и строки 171 значение показателя строки 191 равняется:</t>
  </si>
  <si>
    <t>строка 191 = 0 при строке 161 = строка 171</t>
  </si>
  <si>
    <t>строка 191 = строка 161 - строка 171 при строке 161 &gt; строки 171</t>
  </si>
  <si>
    <t>строка 191 = строка 171 - строка 161 при строке 171 &gt; строки 161.</t>
  </si>
  <si>
    <t>*** Значение показателя строки 192 равняется:</t>
  </si>
  <si>
    <t>строка 192 = 0 при строке 172 &lt; строки 152.</t>
  </si>
  <si>
    <t>В случае заполнения строки 162 проверка значения показателя строки 192:</t>
  </si>
  <si>
    <t>строка 192 = строка 162 - строка 152 при строке 152 &lt; строки 162.</t>
  </si>
  <si>
    <t>При заполнении одновременно строки 162 и строки 172 значение показателя строки 192 равняется:</t>
  </si>
  <si>
    <t>строка 192 = 0 при строке 162 = строка 172</t>
  </si>
  <si>
    <t>строка 192 = строка 162 - строка 172 при строке 162 &gt; строки 172</t>
  </si>
  <si>
    <t>строка 192 = строка 172 - строка 162 при строке 172 &gt; строки 162.</t>
  </si>
  <si>
    <t>**** Значение показателя строки 193 равняется:</t>
  </si>
  <si>
    <t>строка 193 = 0 при строке 173 &lt; строки 153.</t>
  </si>
  <si>
    <t>В случае заполнения строки 163 проверка значения показателя строки 193:</t>
  </si>
  <si>
    <t>строка 193 = строка 163 - строка 153 при строке 153 &lt; строки 163.</t>
  </si>
  <si>
    <t>При заполнении одновременно строки 163 и строки 173 значение показателя строки 193 равняется:</t>
  </si>
  <si>
    <t>строка 193 = строка 163 - строка 173 при строке 163 &gt; строки 173</t>
  </si>
  <si>
    <t>строка 193 = строка 173 - строка 163 при строке 173 &gt; строки 163.</t>
  </si>
  <si>
    <t>***** Значение показателя строки 194 равняется:</t>
  </si>
  <si>
    <t>строка 194 = 0 при строке 174 &lt; строки 154.</t>
  </si>
  <si>
    <t>В случае заполнения строки 164 проверка значения показателя строки 194:</t>
  </si>
  <si>
    <t>строка 194 = строка 164 - строка 154 при строке 154 &lt; строки 164.</t>
  </si>
  <si>
    <t>При заполнении одновременно строки 164 и строки 174 значение показателя строки 194 равняется:</t>
  </si>
  <si>
    <t>строка 194 = 0 при строке 164 = строка 174</t>
  </si>
  <si>
    <t>строка 194 = строка 174 - строка 164 при строке 174 &gt; строки 164.</t>
  </si>
  <si>
    <t>****** Значение показателя строки 195 равняется:</t>
  </si>
  <si>
    <t>строка 195 = 0 при строке 175 &lt; строки 155.</t>
  </si>
  <si>
    <t>В случае заполнения строки 165 проверка значения показателя строки 195:</t>
  </si>
  <si>
    <t>строка 195 = строка 165 - строка 155 при строке 155 &lt; строки 165.</t>
  </si>
  <si>
    <t>При заполнении одновременно строки 165 и строки 175 значение показателя строки 195 равняется:</t>
  </si>
  <si>
    <t>строка 195 = 0 при строке 165 = строка 175</t>
  </si>
  <si>
    <t>строка 195 = строка 165 - строка 175 при строке 165 &gt; строки 175</t>
  </si>
  <si>
    <t>строка 195 = строка 175 - строка 1650 при строке 175 &gt; строки 165.</t>
  </si>
  <si>
    <t>* Значение показателя строки 190 равняется:</t>
  </si>
  <si>
    <t>строка 190 = 0 при строке 170 &lt; строки 150.</t>
  </si>
  <si>
    <t>В случае заполнения строки 160 проверка значения показателя строки 190:</t>
  </si>
  <si>
    <t>строка 190 = строка 160 - строка 150 при строке 150 &lt; строки 160.</t>
  </si>
  <si>
    <t>При заполнении одновременно строки 160 и строки 170 значение показателя строки 190 равняется:</t>
  </si>
  <si>
    <t>строка 190 = строка 160 - строка 170 при строке 160 &gt; строки 170</t>
  </si>
  <si>
    <t>строка 190 = строка 170 - строка 160 при строке 170 &gt; строки 160.</t>
  </si>
  <si>
    <t>строка 190 = строка 170 - строка 150 при строке 170 ≥ строки 150</t>
  </si>
  <si>
    <t>строка 191 = строка 171 - строка 151 при строке 171 ≥ строки 151</t>
  </si>
  <si>
    <t>строка 192 = строка 172 - строка 152 при строке 172 ≥ строки 152</t>
  </si>
  <si>
    <t>строка 193 = строка 173 - строка 153 при строке 173 ≥ строки 153</t>
  </si>
  <si>
    <t>строка 194 = строка 174 - строка 154 при строке 174 ≥ строки 154</t>
  </si>
  <si>
    <t>строка 195 = строка 175 - строка 155 при строке 174 ≥ строки 155</t>
  </si>
  <si>
    <t>строка 190 = 0 при строке 160 ≤ строки 150</t>
  </si>
  <si>
    <t>строка 191 = 0 при строке 161 ≤ строки 151</t>
  </si>
  <si>
    <t>строка 192 = 0 при строке 162 ≤ строки 152</t>
  </si>
  <si>
    <t>строка 193 = 0 при строке 163 ≤ строки 153</t>
  </si>
  <si>
    <t>строка 194 = 0 при строке 164 ≤ строки 154</t>
  </si>
  <si>
    <t>строка 195 = 0 при строке 165 ≤ строки 155</t>
  </si>
  <si>
    <t>Выбранный способ исчисления авансового платежа</t>
  </si>
  <si>
    <t>авансовый платеж за выбросы, в том числе:</t>
  </si>
  <si>
    <t>(нужное отметить знаком X)</t>
  </si>
  <si>
    <t xml:space="preserve">за выбросы ПНГ </t>
  </si>
  <si>
    <t xml:space="preserve">одна четвертая часть суммы платы за негативное воздействие на окружающую среду </t>
  </si>
  <si>
    <t xml:space="preserve">одна четвертая часть суммы платы, определенная по
 НДВ, ВРВ </t>
  </si>
  <si>
    <t xml:space="preserve">по данным производственного экологического 
контроля </t>
  </si>
  <si>
    <t xml:space="preserve">авансовый платеж за сбросы </t>
  </si>
  <si>
    <t>авансовый платеж за размещение отходов производства и потребления, в том числе:</t>
  </si>
  <si>
    <t xml:space="preserve">за размещение ТКО </t>
  </si>
  <si>
    <t>Регистрационный номер объекта размещения отходов</t>
  </si>
  <si>
    <t>(в случае его присвоения)</t>
  </si>
  <si>
    <t>размещения отходов</t>
  </si>
  <si>
    <t xml:space="preserve">Реквизиты документа, на основании которого осуществляются выбросы загрязняющих веществ в атмосферный </t>
  </si>
  <si>
    <t>Разница 
(1 - 
столбец 10)</t>
  </si>
  <si>
    <t>Сумма платы за сверхлимит с учетом показателя (I)
(руб.) 
(столбец 9 
х столбец 12)</t>
  </si>
  <si>
    <t xml:space="preserve"> </t>
  </si>
  <si>
    <t>Дополнительный
коэффициент
(Кво)</t>
  </si>
  <si>
    <t>Попра-
вочный
коэффициент (Кинд)</t>
  </si>
  <si>
    <t>Всего по всем выпускам по тем загрязняющим веществам, по которым осуществляется корректировка размера платы,</t>
  </si>
  <si>
    <t>строка 190 = 0 при строке 160 = строка 170</t>
  </si>
  <si>
    <t>строка 193 = 0 при строке 163 = строка 173</t>
  </si>
  <si>
    <t>Код по ОКТМО объекта, оказывающего негативное воздействие на окружающую среду</t>
  </si>
  <si>
    <t>одна четвертая часть суммы платы, определенная по
 НДС, ВРС</t>
  </si>
  <si>
    <t>одна четвертая часть суммы платы, определенная по
лимитам на размещение отходов</t>
  </si>
  <si>
    <t>сверх ВРС, НДС, ТН (Кср/Кпр)</t>
  </si>
  <si>
    <t>Всего по всем стационарным источникам по тем загрязняющим веществам, по которым осуществляется корректировка размера платы,</t>
  </si>
  <si>
    <t>Приложение 2
к приказу Минприроды России
от 10.12.2020 N 1043
(в редакции приказа Минприроды России
от 21.09.2022 N 624)</t>
  </si>
  <si>
    <t xml:space="preserve">Организационно-правовая форма юридического лица и его полное наименование </t>
  </si>
  <si>
    <t xml:space="preserve">Руководитель юридического лица или 
лицо, уполномоченное на осуществление действий на
подписание Декларации от имени юридического 
лица, либо индивидуальный предприниматель </t>
  </si>
  <si>
    <t xml:space="preserve">Сведения территориального органа Федеральной службы по надзору в сфере природопользования </t>
  </si>
  <si>
    <t xml:space="preserve">Информация о суммах платы, подлежащих внесению в бюджет </t>
  </si>
  <si>
    <t xml:space="preserve">Категория объекта, оказывающего негативное воздействие на окружающую среду </t>
  </si>
  <si>
    <t xml:space="preserve">Сумма платы, подлежащая внесению в бюджет </t>
  </si>
  <si>
    <t>026</t>
  </si>
  <si>
    <t>плата за размещение, в том числе складирование побочных продуктов производства, признанных отходами (124)</t>
  </si>
  <si>
    <t>Сумма платы за выбросы 
   всего (040 = 041 + 042 + 043)
   (см. столбец 18 Раздела 1)</t>
  </si>
  <si>
    <t>плата за выбросы в пределах НДВ, ТН 
(см. столбец 15 Раздела 1)</t>
  </si>
  <si>
    <t>плата за выбросы в пределах ВРВ 
(см. столбец 16 Раздела 1)</t>
  </si>
  <si>
    <t>плата за выбросы, превышающие  установленные НДВ, ТН, ВРВ
(далее - сверх НДВ, ТН, ВРВ)
(см. столбец 17 Раздела 1)</t>
  </si>
  <si>
    <t>Сумма платы за выбросы ПНГ,
всего (060 = 061 + 062 + 063)
(см. столбец 19 Раздела 1.1 или столбец 13 Раздела 1.2)</t>
  </si>
  <si>
    <t>плата за выбросы ПНГ в пределах НДВ, ТН 
(см. столбец 16 Раздела 1.1)</t>
  </si>
  <si>
    <t>плата за выбросы ПНГ в пределах ВРВ 
(см. столбец 17 Раздела 1.1)</t>
  </si>
  <si>
    <t>плата за выбросы ПНГ сверх НДВ, ТН, ВРВ 
(см. столбец 18 Раздела 1.1 или столбец 13 Раздела 1.2)</t>
  </si>
  <si>
    <t>Сумма платы за сбросы,
всего (080 = 081 + 082 + 083)
(см. столбец 20 Раздела 2)</t>
  </si>
  <si>
    <t>плата за сбросы в пределах НДС, ТН 
(см. столбец 17 Раздела 2)</t>
  </si>
  <si>
    <t>плата за сбросы в пределах ВРС 
(см. столбец 18 Раздела 2)</t>
  </si>
  <si>
    <t>плата за сбросы, превышающие установленные 
НДС, ТН, ВРС
(далее - сверх НДС, ТН, ВРС)
(см. столбец 19 Раздела 2)</t>
  </si>
  <si>
    <t>Сумма платы за размещение отходов производства,
всего (100 = 101 + 102)
(см. столбец 26 Раздела 3)</t>
  </si>
  <si>
    <t>плата за размещение отходов производства в 
пределах установленного лимита на их размещение
(см. столбец 24 Раздела 3)</t>
  </si>
  <si>
    <t>плата за размещение отходов производства сверх установленного лимита на их размещение
(см. столбец 25 Раздела 3)</t>
  </si>
  <si>
    <t>плата за размещение принятых ТКО 
(см. столбец 18 Раздела 3.1)</t>
  </si>
  <si>
    <t>плата за размещение ТКО в пределах 
установленного лимита на их размещение
(см. столбец 19 Раздела 3.1)</t>
  </si>
  <si>
    <t>плата за размещение ТКО сверх 
установленного лимита на их размещение
(см. столбец 20 Раздела 3.1)</t>
  </si>
  <si>
    <t>КБК: плата за размещение, в том числе складирование побочных продуктов производства, признанных отходами</t>
  </si>
  <si>
    <t>Код по ОКТМО объекта размещения, в том числе складирования побочных продуктов производства, признанных отходами</t>
  </si>
  <si>
    <t>124</t>
  </si>
  <si>
    <t>125</t>
  </si>
  <si>
    <t>126</t>
  </si>
  <si>
    <t>Сумма средств на выполнение мероприятий 
по снижению негативного воздействия на окружающую среду, всего (130 = 131 + 132 + 133 + 134 + 135 + 136)</t>
  </si>
  <si>
    <t xml:space="preserve">платы за размещение, в том числе складирование побочных продуктов производства, признанных отходами </t>
  </si>
  <si>
    <t>136</t>
  </si>
  <si>
    <t>платы за выбросы (см. столбец 18 Раздела 1)</t>
  </si>
  <si>
    <t>платы за выбросы ПНГ (равно строке 022)</t>
  </si>
  <si>
    <t>платы за сбросы (см. столбец 20 Раздела 2)</t>
  </si>
  <si>
    <t>платы за размещение отходов производства 
(см. столбец 26 Раздела 3)</t>
  </si>
  <si>
    <t>платы за размещение ТКО (см. столбец 21 Раздела 3.1)</t>
  </si>
  <si>
    <t xml:space="preserve">платы за размещение, в том числе складирование побочных продуктов производства, признанных отходами (равно строке 026)
</t>
  </si>
  <si>
    <t>146</t>
  </si>
  <si>
    <t>156</t>
  </si>
  <si>
    <t xml:space="preserve">Номер Решения о зачете сумм излишне уплаченной (взысканной) платы за негативное воздействие 
на окружающую среду в счет будущего отчетного периода </t>
  </si>
  <si>
    <t>186*******</t>
  </si>
  <si>
    <t>******* Значение показателя строки 186 равняется значению строки 156.</t>
  </si>
  <si>
    <t>Категория объекта, оказывающего негативное воздействие на окружающую среду*</t>
  </si>
  <si>
    <t>Наименование объекта*</t>
  </si>
  <si>
    <t>Код объекта*</t>
  </si>
  <si>
    <t>Адрес места нахождения объекта*</t>
  </si>
  <si>
    <t>воздух стационарными источниками**</t>
  </si>
  <si>
    <t>в пределах НДВ, ТН (Кнд)*</t>
  </si>
  <si>
    <t>* Согласно свидетельству о постановке на государственный учет объекта, оказывающего негативное воздействие на окружающую среду, выдаваемому юридическому лицу или индивидуальному предпринимателю, осуществляющему хозяйственную и (или) иную деятельность на указанном объекте.</t>
  </si>
  <si>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организации и о результатах осуществления производственного экологического контроля, реквизиты разрешений на выброс загрязняющих веществ в атмосферный воздух.</t>
  </si>
  <si>
    <t>объем добычи попутного нефтяного газа (в млн.куб.м)</t>
  </si>
  <si>
    <t>объем сжигания попутного нефтяного газа (в млн.куб.м)</t>
  </si>
  <si>
    <t>технологические потери (в млн.куб.м)</t>
  </si>
  <si>
    <t>объем использования попутного нефтяного газа (в млн.куб.м)</t>
  </si>
  <si>
    <r>
      <t>Раздел 1.1. Расчет суммы платы за выбросы загрязняющих веществ, образующихся при сжигании на факельных установках и (или) рассеивании попутного нефтяного газа при непревышении объема, соответствующего предельно допустимому значению показателя сжигания</t>
    </r>
    <r>
      <rPr>
        <b/>
        <vertAlign val="superscript"/>
        <sz val="11"/>
        <rFont val="Times New Roman"/>
        <family val="1"/>
      </rPr>
      <t>5</t>
    </r>
  </si>
  <si>
    <t xml:space="preserve">воздух источниками сжигания и (или) рассеивания**
</t>
  </si>
  <si>
    <r>
      <t>Раздел 1.2. Расчет суммы платы за выбросы загрязняющих веществ, образующихся при сжигании на факельных установках и (или) рассеивании попутного нефтяного газа при превышении объема, соответствующего предельно допустимому значению показателя сжигания</t>
    </r>
    <r>
      <rPr>
        <b/>
        <vertAlign val="superscript"/>
        <sz val="11"/>
        <rFont val="Times New Roman"/>
        <family val="1"/>
      </rPr>
      <t>6</t>
    </r>
  </si>
  <si>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организации и о результатах осуществления производственного экологического контроля, реквизиты разрешений на сбросы загрязняющих веществ в водные объекты.</t>
  </si>
  <si>
    <t>** Номер, дата выдачи и срок действия комплексного экологического разрешения либо дата представления и номер декларации о воздействии на окружающую среду, отчета об образовании, утилизации, обезвреживании, о размещении отходов, реквизиты документа об утверждении нормативов образования отходов и лимитов на их размещение.</t>
  </si>
  <si>
    <r>
      <t>Раздел 1. Расчет суммы платы за выбросы загрязняющих веществ в атмосферный воздух стационарными источниками</t>
    </r>
    <r>
      <rPr>
        <b/>
        <vertAlign val="superscript"/>
        <sz val="11"/>
        <rFont val="Times New Roman"/>
        <family val="1"/>
      </rPr>
      <t>4</t>
    </r>
  </si>
  <si>
    <t>Фактический выброс загрязняющего вещества, всего (тонн)</t>
  </si>
  <si>
    <t>Дополнительный коэффициент (Кот)</t>
  </si>
  <si>
    <t>Дополнительный коэффициент (К)</t>
  </si>
  <si>
    <r>
      <t>Раздел 2. Расчет суммы платы за сбросы загрязняющих веществ в водные объекты</t>
    </r>
    <r>
      <rPr>
        <b/>
        <vertAlign val="superscript"/>
        <sz val="11"/>
        <rFont val="Times New Roman"/>
        <family val="1"/>
      </rPr>
      <t>7</t>
    </r>
  </si>
  <si>
    <t>уровень использования попутного нефтяного газа  (в %)</t>
  </si>
  <si>
    <t>уровень использования попутного нефтяного газа (в млн.куб.м)</t>
  </si>
  <si>
    <t>сбросы загрязняющих веществ в водные объекты**</t>
  </si>
  <si>
    <t>ОКТМО объекта*</t>
  </si>
  <si>
    <t>размещение отходов**</t>
  </si>
  <si>
    <r>
      <t>Раздел 3.2. Расчет суммы платы за размещение, в том числе складирование, побочных продуктов производства, признанных отходами</t>
    </r>
    <r>
      <rPr>
        <b/>
        <vertAlign val="superscript"/>
        <sz val="11"/>
        <rFont val="Times New Roman"/>
        <family val="1"/>
      </rPr>
      <t>10</t>
    </r>
  </si>
  <si>
    <t>Наименование объекта размещения отходов*</t>
  </si>
  <si>
    <t>размещения отходов*</t>
  </si>
  <si>
    <t xml:space="preserve">Наименование объекта складирования побочных 
продуктов производства, признанных отходами </t>
  </si>
  <si>
    <t>Адрес места нахождения объекта складирования побочных</t>
  </si>
  <si>
    <t xml:space="preserve">продуктов производства, признанных отходами </t>
  </si>
  <si>
    <t xml:space="preserve">Наименование вида отходов </t>
  </si>
  <si>
    <t xml:space="preserve">Код отходов в соответствии с ФККО </t>
  </si>
  <si>
    <t xml:space="preserve">Класс опасности отходов в соответствии с ФККО </t>
  </si>
  <si>
    <t>Признано отходами в отчетном периоде (тонн)</t>
  </si>
  <si>
    <t xml:space="preserve">Ставка платы за негативное воздействие на окружающую среду (руб./тонна)
</t>
  </si>
  <si>
    <t>Коэффициент к ставке платы за отходы, размещенные сверх лимита (Ксл)</t>
  </si>
  <si>
    <t>Дополнительный коэффциент к ставке платы (Кпб)</t>
  </si>
  <si>
    <t>Дополнительный коэффициент к ставке платы за размещение отходов (Кот)</t>
  </si>
  <si>
    <t>Сумма платы 
за размещение 
отходов (руб.) 
(столбец 5 * 
столбец 6 * 
столбец 7 * 
столбец 8* 
столбец 9 * 
столбец 10)</t>
  </si>
  <si>
    <t xml:space="preserve">Страница N </t>
  </si>
  <si>
    <t>1. В декларации о плате за негативное воздействие на окружающую среду (далее - Декларация) все числовые показатели, кроме идентификационного номера налогоплательщика (далее - ИНН) и кода причины постановки на учет (далее - КПП), указываются путем заполнения ячеек, начиная с наименьшего разряда числа, справа налево, в пустых ячейках нули не указываются.</t>
  </si>
  <si>
    <t>Суммы платы указываются в рублях с точностью до одной сотой. В случае если третий знак после запятой больше или равен 5, то производится округление, а именно: вторая цифра после запятой увеличивается на единицу. В случае если третий знак после запятой меньше 5, то вторая цифра после запятой не изменяется.</t>
  </si>
  <si>
    <t>1.1. В строке 1 Декларации указывается вид документа:</t>
  </si>
  <si>
    <t>1.2. В строке 2 Декларации указывается полное наименование территориального органа Федеральной службы по надзору в сфере природопользования, в который представляется Декларация.</t>
  </si>
  <si>
    <t>1.3. В строке 3 Декларации указывается организационно-правовая форма юридического лица и его полное наименование, которые соответствуют информации, содержащейся в Едином государственном реестре юридических лиц.</t>
  </si>
  <si>
    <t>1.4. В строке 4 Декларации указывается фамилия, имя, отчество (при наличии) индивидуального предпринимателя в соответствии с информацией, содержащейся в Едином государственном реестре индивидуальных предпринимателей.</t>
  </si>
  <si>
    <t>1.5. В строке 5 Декларации указывается адрес места нахождения юридического лица, места жительства индивидуального предпринимателя в соответствии с информацией, содержащейся в Едином государственном реестре юридических лиц, Едином государственном реестре индивидуальных предпринимателей.</t>
  </si>
  <si>
    <t>1.6. В строке 6 Декларации указывается код города и номер контактного телефона руководителя юридического лица или индивидуального предпринимателя, лица, ответственного за заполнение и представление Декларации.</t>
  </si>
  <si>
    <t>1.7. В строке 7 Декларации указывается ИНН. При заполнении ИНН организации, который состоит из десяти знаков, в зоне из двенадцати ячеек, отведенной для записи показателя "ИНН", в первых двух ячейках указываются нули ("00").</t>
  </si>
  <si>
    <t>1.8. В строке 8 Декларации указывается КПП по месту нахождения юридического лица, месту жительства индивидуального предпринимателя.</t>
  </si>
  <si>
    <t>1.9. В строке 9 Декларации указывается количество листов, на которых представлена Декларация, и количество листов документов, прилагаемых к Декларации.</t>
  </si>
  <si>
    <t>1.10. В строках 10-13 Декларации указываются полностью фамилия, имя, отчество (при наличии) и подписи (с датой подписания Декларации):</t>
  </si>
  <si>
    <t>а) руководителя юридического лица (лица, уполномоченного в соответствии с законодательством Российской Федерации на подписание Декларации от имени юридического лица), исполнителя - лица, ответственного за составление и представление Декларации, и главного бухгалтера (при наличии);</t>
  </si>
  <si>
    <t>б) индивидуального предпринимателя.</t>
  </si>
  <si>
    <t>1.11. Строка 14 Декларации - место для печати (при наличии).</t>
  </si>
  <si>
    <t>1.12. В строках 15-17 Декларации указываются сведения территориального органа Федеральной службы по надзору в сфере природопользования о представлении Декларации на бумажном носителе (способ представления; количество страниц; дата представления; регистрационный номер; фамилия и инициалы имени и отчества (при наличии) должностного лица, принявшего Декларацию, его подпись).</t>
  </si>
  <si>
    <t>2. В Разделе "Расчет суммы платы, подлежащей внесению в бюджет" (далее - Раздел) Декларации показатели указываются по каждому муниципальному образованию отдельно.</t>
  </si>
  <si>
    <t>При заполнении указывается порядковый номер страницы.</t>
  </si>
  <si>
    <t>плата за размещение, в том числе складирование побочных продуктов производства, признанных отходами (строка 126 - строка 136)</t>
  </si>
  <si>
    <t>Коэффициент
к ставке платы
за отходы,
накопленные и
утилизированные
или переданные
для утилизации
в течение
11 месяцев
(Кисп)</t>
  </si>
  <si>
    <t>Регистрационный номер объекта размещения отходов*</t>
  </si>
  <si>
    <t>"первичный" - в случае представления Декларации лицом, обязанным вносить плату, за отчетный период впервые;</t>
  </si>
  <si>
    <t>"уточненный" - в случае представления лицом, обязанным вносить плату, уточненной Декларации. Через дробь указывается номер уточненной Декларации.</t>
  </si>
  <si>
    <t>В строке 174 Раздела Декларации указывается сумма значений строк "1 квартал", "2 квартал", "3 квартал" (после строки 174 "за размещение отходов производства" Раздела Декларации), которые указываются в соответствии с суммами авансовых квартальных платежей за размещение отходов, указанными в платежных поручениях о перечислении в бюджеты бюджетной системы Российской Федерации сумм квартальных авансовых платежей.</t>
  </si>
  <si>
    <r>
      <t>6. В Разделе 1.2 Декларации показатели указываются в отношении выбросов загрязняющих веществ в атмосферный воздух при сжигании на факельных установках и (или) рассеивании попутного нефтяного газа в объемах, которые превышают предельно допустимое значение показателя сжигания (Z</t>
    </r>
    <r>
      <rPr>
        <vertAlign val="subscript"/>
        <sz val="10"/>
        <rFont val="Times New Roman"/>
        <family val="1"/>
      </rPr>
      <t>пр</t>
    </r>
    <r>
      <rPr>
        <sz val="10"/>
        <rFont val="Times New Roman"/>
        <family val="1"/>
      </rPr>
      <t>), либо при отсутствии средств измерений и (или) технических систем и устройств с измерительными функциями, по каждому стационарному источнику (факельной установке, установке рассеивания) объекта, оказывающего негативное воздействие на окружающую среду.</t>
    </r>
  </si>
  <si>
    <r>
      <t>Предельно допустимое значение показателя сжигания (Z</t>
    </r>
    <r>
      <rPr>
        <vertAlign val="subscript"/>
        <sz val="10"/>
        <rFont val="Times New Roman"/>
        <family val="1"/>
      </rPr>
      <t>пр</t>
    </r>
    <r>
      <rPr>
        <sz val="10"/>
        <rFont val="Times New Roman"/>
        <family val="1"/>
      </rPr>
      <t xml:space="preserve"> не более или равно 5%) и особенности расчета платы принимаются в соответствии с Постановлением N 1148.</t>
    </r>
  </si>
  <si>
    <t>столбец 12 Раздела 1.2 Декларации = 25 х столбец 11 при I&lt;1 в столбце 10 Раздела 1.2 Декларации или столбец 12 Раздела 1.2. Декларации = 1 при I ≥ 1  в столбце 10.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</si>
</sst>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50">
    <font>
      <sz val="10"/>
      <name val="Times New Roman"/>
      <family val="0"/>
    </font>
    <font>
      <sz val="8"/>
      <name val="Times New Roman"/>
      <family val="1"/>
    </font>
    <font>
      <sz val="9"/>
      <name val="Times New Roman"/>
      <family val="1"/>
    </font>
    <font>
      <b/>
      <sz val="9"/>
      <name val="Times New Roman"/>
      <family val="1"/>
    </font>
    <font>
      <sz val="7"/>
      <name val="Times New Roman"/>
      <family val="1"/>
    </font>
    <font>
      <b/>
      <sz val="11"/>
      <name val="Times New Roman"/>
      <family val="1"/>
    </font>
    <font>
      <u val="single"/>
      <sz val="10"/>
      <color indexed="12"/>
      <name val="Times New Roman"/>
      <family val="1"/>
    </font>
    <font>
      <u val="single"/>
      <sz val="10"/>
      <color indexed="36"/>
      <name val="Times New Roman"/>
      <family val="1"/>
    </font>
    <font>
      <b/>
      <sz val="7"/>
      <name val="Times New Roman"/>
      <family val="1"/>
    </font>
    <font>
      <sz val="8"/>
      <name val="Tahoma"/>
      <family val="2"/>
    </font>
    <font>
      <sz val="6"/>
      <name val="Times New Roman"/>
      <family val="1"/>
    </font>
    <font>
      <b/>
      <sz val="12"/>
      <name val="Times New Roman"/>
      <family val="1"/>
    </font>
    <font>
      <sz val="12"/>
      <name val="Times New Roman"/>
      <family val="1"/>
    </font>
    <font>
      <b/>
      <vertAlign val="superscript"/>
      <sz val="11"/>
      <name val="Times New Roman"/>
      <family val="1"/>
    </font>
    <font>
      <sz val="11"/>
      <name val="Times New Roman"/>
      <family val="1"/>
    </font>
    <font>
      <vertAlign val="subscript"/>
      <sz val="10"/>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medium"/>
      <bottom style="thin"/>
    </border>
    <border>
      <left style="thin"/>
      <right style="thin"/>
      <top style="thin"/>
      <bottom style="medium"/>
    </border>
    <border>
      <left style="thin"/>
      <right style="thin"/>
      <top style="thin"/>
      <bottom style="thin"/>
    </border>
    <border>
      <left style="thin"/>
      <right style="medium"/>
      <top style="thin"/>
      <bottom style="mediu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thin"/>
      <right>
        <color indexed="63"/>
      </right>
      <top style="medium"/>
      <bottom style="thin"/>
    </border>
    <border>
      <left style="medium"/>
      <right style="thin"/>
      <top style="thin"/>
      <bottom style="medium"/>
    </border>
    <border>
      <left style="thin"/>
      <right style="medium"/>
      <top style="medium"/>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495">
    <xf numFmtId="0" fontId="0" fillId="0" borderId="0" xfId="0" applyAlignment="1">
      <alignment/>
    </xf>
    <xf numFmtId="0" fontId="2" fillId="0" borderId="0" xfId="0" applyFont="1" applyBorder="1" applyAlignment="1">
      <alignment horizontal="left" vertical="top"/>
    </xf>
    <xf numFmtId="49" fontId="2" fillId="0" borderId="0" xfId="0" applyNumberFormat="1" applyFont="1" applyAlignment="1">
      <alignment horizontal="left"/>
    </xf>
    <xf numFmtId="49" fontId="2" fillId="0" borderId="0" xfId="0" applyNumberFormat="1" applyFont="1" applyAlignment="1">
      <alignment horizontal="right"/>
    </xf>
    <xf numFmtId="49" fontId="2" fillId="0" borderId="0" xfId="0" applyNumberFormat="1" applyFont="1" applyBorder="1" applyAlignment="1">
      <alignment horizontal="left"/>
    </xf>
    <xf numFmtId="49" fontId="2" fillId="0" borderId="10" xfId="0" applyNumberFormat="1" applyFont="1" applyBorder="1" applyAlignment="1">
      <alignment horizontal="left"/>
    </xf>
    <xf numFmtId="49" fontId="2" fillId="0" borderId="11" xfId="0" applyNumberFormat="1" applyFont="1" applyBorder="1" applyAlignment="1">
      <alignment horizontal="left"/>
    </xf>
    <xf numFmtId="49" fontId="2" fillId="0" borderId="12" xfId="0" applyNumberFormat="1" applyFont="1" applyBorder="1" applyAlignment="1">
      <alignment horizontal="left"/>
    </xf>
    <xf numFmtId="0" fontId="2" fillId="0" borderId="0" xfId="0" applyFont="1" applyBorder="1" applyAlignment="1">
      <alignment vertical="top"/>
    </xf>
    <xf numFmtId="49" fontId="2" fillId="0" borderId="13" xfId="0" applyNumberFormat="1" applyFont="1" applyBorder="1" applyAlignment="1">
      <alignment horizontal="left"/>
    </xf>
    <xf numFmtId="49" fontId="2" fillId="0" borderId="14" xfId="0" applyNumberFormat="1" applyFont="1" applyBorder="1" applyAlignment="1">
      <alignment horizontal="left"/>
    </xf>
    <xf numFmtId="49" fontId="4" fillId="0" borderId="0" xfId="0" applyNumberFormat="1" applyFont="1" applyAlignment="1">
      <alignment horizontal="right" vertical="top"/>
    </xf>
    <xf numFmtId="0" fontId="3" fillId="0" borderId="11" xfId="0" applyFont="1" applyBorder="1" applyAlignment="1">
      <alignment vertical="top"/>
    </xf>
    <xf numFmtId="0" fontId="2" fillId="0" borderId="11" xfId="0" applyFont="1" applyBorder="1" applyAlignment="1">
      <alignment vertical="top"/>
    </xf>
    <xf numFmtId="0" fontId="0" fillId="0" borderId="0" xfId="0" applyBorder="1" applyAlignment="1">
      <alignment horizontal="left"/>
    </xf>
    <xf numFmtId="49" fontId="3" fillId="0" borderId="0" xfId="0" applyNumberFormat="1" applyFont="1" applyBorder="1" applyAlignment="1">
      <alignment horizontal="left"/>
    </xf>
    <xf numFmtId="49" fontId="2" fillId="0" borderId="0" xfId="0" applyNumberFormat="1" applyFont="1" applyBorder="1" applyAlignment="1">
      <alignment horizontal="left" vertical="top"/>
    </xf>
    <xf numFmtId="49" fontId="4" fillId="0" borderId="0" xfId="0" applyNumberFormat="1" applyFont="1" applyBorder="1" applyAlignment="1">
      <alignment horizontal="center" vertical="top"/>
    </xf>
    <xf numFmtId="49" fontId="4" fillId="0" borderId="0" xfId="0" applyNumberFormat="1" applyFont="1" applyBorder="1" applyAlignment="1">
      <alignment horizontal="left"/>
    </xf>
    <xf numFmtId="49" fontId="4" fillId="0" borderId="13" xfId="0" applyNumberFormat="1"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left" vertical="top" wrapText="1" indent="2"/>
    </xf>
    <xf numFmtId="49" fontId="4" fillId="0" borderId="0" xfId="0" applyNumberFormat="1" applyFont="1" applyAlignment="1">
      <alignment horizontal="left"/>
    </xf>
    <xf numFmtId="49" fontId="2" fillId="0" borderId="0" xfId="0" applyNumberFormat="1" applyFont="1" applyBorder="1" applyAlignment="1">
      <alignment horizontal="left"/>
    </xf>
    <xf numFmtId="0" fontId="3" fillId="0" borderId="0" xfId="0" applyFont="1" applyBorder="1" applyAlignment="1">
      <alignment vertical="top"/>
    </xf>
    <xf numFmtId="0" fontId="3" fillId="0" borderId="0" xfId="0" applyFont="1" applyBorder="1" applyAlignment="1">
      <alignment horizontal="left" vertical="top"/>
    </xf>
    <xf numFmtId="49" fontId="2" fillId="0" borderId="0" xfId="0" applyNumberFormat="1" applyFont="1" applyBorder="1" applyAlignment="1">
      <alignment horizontal="center" shrinkToFit="1"/>
    </xf>
    <xf numFmtId="49" fontId="4" fillId="0" borderId="0" xfId="0" applyNumberFormat="1" applyFont="1" applyBorder="1" applyAlignment="1">
      <alignment horizontal="center" vertical="top"/>
    </xf>
    <xf numFmtId="49" fontId="12" fillId="0" borderId="0" xfId="0" applyNumberFormat="1" applyFont="1" applyAlignment="1">
      <alignment horizontal="left" vertical="center"/>
    </xf>
    <xf numFmtId="49" fontId="4" fillId="0" borderId="0" xfId="0" applyNumberFormat="1" applyFont="1" applyBorder="1" applyAlignment="1">
      <alignment horizontal="center" shrinkToFit="1"/>
    </xf>
    <xf numFmtId="0" fontId="4" fillId="0" borderId="0" xfId="0" applyFont="1" applyBorder="1" applyAlignment="1">
      <alignment horizontal="left" vertical="top" wrapText="1" indent="3"/>
    </xf>
    <xf numFmtId="49" fontId="2" fillId="0" borderId="15" xfId="0"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wrapText="1" indent="1"/>
    </xf>
    <xf numFmtId="49" fontId="4" fillId="0" borderId="11" xfId="0" applyNumberFormat="1" applyFont="1" applyBorder="1" applyAlignment="1">
      <alignment horizontal="center"/>
    </xf>
    <xf numFmtId="49" fontId="4" fillId="0" borderId="0" xfId="0" applyNumberFormat="1" applyFont="1" applyBorder="1" applyAlignment="1">
      <alignment horizontal="center"/>
    </xf>
    <xf numFmtId="49" fontId="4" fillId="0" borderId="0" xfId="0" applyNumberFormat="1" applyFont="1" applyBorder="1" applyAlignment="1">
      <alignment horizontal="center" shrinkToFit="1"/>
    </xf>
    <xf numFmtId="49" fontId="4" fillId="0" borderId="0" xfId="0" applyNumberFormat="1" applyFont="1" applyBorder="1" applyAlignment="1">
      <alignment horizontal="left" wrapText="1"/>
    </xf>
    <xf numFmtId="49" fontId="4" fillId="0" borderId="16" xfId="0" applyNumberFormat="1" applyFont="1" applyBorder="1" applyAlignment="1">
      <alignment horizontal="left"/>
    </xf>
    <xf numFmtId="49" fontId="2" fillId="0" borderId="17" xfId="0" applyNumberFormat="1" applyFont="1" applyBorder="1" applyAlignment="1">
      <alignment horizontal="left"/>
    </xf>
    <xf numFmtId="49" fontId="2" fillId="0" borderId="18" xfId="0" applyNumberFormat="1" applyFont="1" applyBorder="1" applyAlignment="1">
      <alignment horizontal="left"/>
    </xf>
    <xf numFmtId="49" fontId="2" fillId="0" borderId="19" xfId="0" applyNumberFormat="1" applyFont="1" applyBorder="1" applyAlignment="1">
      <alignment horizontal="left"/>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49" fontId="2" fillId="0" borderId="23" xfId="0" applyNumberFormat="1" applyFont="1" applyBorder="1" applyAlignment="1">
      <alignment horizontal="left"/>
    </xf>
    <xf numFmtId="49" fontId="4" fillId="0" borderId="24" xfId="0" applyNumberFormat="1" applyFont="1" applyBorder="1" applyAlignment="1">
      <alignment horizontal="left"/>
    </xf>
    <xf numFmtId="49" fontId="4" fillId="0" borderId="21" xfId="0" applyNumberFormat="1" applyFont="1" applyBorder="1" applyAlignment="1">
      <alignment horizontal="left"/>
    </xf>
    <xf numFmtId="49" fontId="4" fillId="0" borderId="25" xfId="0" applyNumberFormat="1" applyFont="1" applyBorder="1" applyAlignment="1">
      <alignment horizontal="left"/>
    </xf>
    <xf numFmtId="49" fontId="4" fillId="0" borderId="20" xfId="0" applyNumberFormat="1" applyFont="1" applyBorder="1" applyAlignment="1">
      <alignment horizontal="left"/>
    </xf>
    <xf numFmtId="0" fontId="4" fillId="0" borderId="25" xfId="0" applyFont="1" applyBorder="1" applyAlignment="1">
      <alignment horizontal="left" vertical="top" wrapText="1" indent="3"/>
    </xf>
    <xf numFmtId="49" fontId="4" fillId="0" borderId="20" xfId="0" applyNumberFormat="1" applyFont="1" applyBorder="1" applyAlignment="1">
      <alignment horizontal="left"/>
    </xf>
    <xf numFmtId="49" fontId="2" fillId="0" borderId="25" xfId="0" applyNumberFormat="1" applyFont="1" applyBorder="1" applyAlignment="1">
      <alignment horizontal="left"/>
    </xf>
    <xf numFmtId="49" fontId="2" fillId="0" borderId="26" xfId="0" applyNumberFormat="1" applyFont="1" applyBorder="1" applyAlignment="1">
      <alignment horizontal="left"/>
    </xf>
    <xf numFmtId="49" fontId="2" fillId="0" borderId="15" xfId="0" applyNumberFormat="1" applyFont="1" applyBorder="1" applyAlignment="1">
      <alignment horizontal="left" vertical="top"/>
    </xf>
    <xf numFmtId="49" fontId="4" fillId="0" borderId="25" xfId="0" applyNumberFormat="1" applyFont="1" applyBorder="1" applyAlignment="1">
      <alignment horizontal="left" vertical="top"/>
    </xf>
    <xf numFmtId="49" fontId="4" fillId="0" borderId="26" xfId="0" applyNumberFormat="1" applyFont="1" applyBorder="1" applyAlignment="1">
      <alignment horizontal="left"/>
    </xf>
    <xf numFmtId="49" fontId="4" fillId="0" borderId="15" xfId="0" applyNumberFormat="1" applyFont="1" applyBorder="1" applyAlignment="1">
      <alignment horizontal="left"/>
    </xf>
    <xf numFmtId="49" fontId="4" fillId="0" borderId="23" xfId="0" applyNumberFormat="1" applyFont="1" applyBorder="1" applyAlignment="1">
      <alignment horizontal="left"/>
    </xf>
    <xf numFmtId="49" fontId="4" fillId="0" borderId="27" xfId="0" applyNumberFormat="1" applyFont="1" applyBorder="1" applyAlignment="1">
      <alignment horizontal="left"/>
    </xf>
    <xf numFmtId="49" fontId="4" fillId="0" borderId="18" xfId="0" applyNumberFormat="1" applyFont="1" applyBorder="1" applyAlignment="1">
      <alignment horizontal="left"/>
    </xf>
    <xf numFmtId="49" fontId="4" fillId="0" borderId="19" xfId="0" applyNumberFormat="1" applyFont="1" applyBorder="1" applyAlignment="1">
      <alignment horizontal="left"/>
    </xf>
    <xf numFmtId="0" fontId="4" fillId="0" borderId="25" xfId="0" applyFont="1" applyBorder="1" applyAlignment="1">
      <alignment horizontal="left" vertical="top" wrapText="1"/>
    </xf>
    <xf numFmtId="0" fontId="4" fillId="0" borderId="25" xfId="0" applyFont="1" applyBorder="1" applyAlignment="1">
      <alignment horizontal="left" vertical="top" wrapText="1" indent="2"/>
    </xf>
    <xf numFmtId="0" fontId="4" fillId="0" borderId="25" xfId="0" applyFont="1" applyBorder="1" applyAlignment="1">
      <alignment horizontal="left" vertical="top" wrapText="1" indent="1"/>
    </xf>
    <xf numFmtId="0" fontId="8" fillId="0" borderId="25" xfId="0" applyFont="1" applyBorder="1" applyAlignment="1">
      <alignment horizontal="left" vertical="top" wrapText="1"/>
    </xf>
    <xf numFmtId="0" fontId="8" fillId="0" borderId="25" xfId="0" applyFont="1" applyBorder="1" applyAlignment="1">
      <alignment horizontal="left" vertical="top" wrapText="1" indent="2"/>
    </xf>
    <xf numFmtId="0" fontId="4" fillId="0" borderId="0" xfId="0" applyFont="1" applyBorder="1" applyAlignment="1">
      <alignment horizontal="left" vertical="top" wrapText="1" indent="2"/>
    </xf>
    <xf numFmtId="0" fontId="4" fillId="0" borderId="0" xfId="0" applyFont="1" applyBorder="1" applyAlignment="1">
      <alignment horizontal="left" vertical="top" wrapText="1"/>
    </xf>
    <xf numFmtId="0" fontId="4" fillId="0" borderId="0" xfId="0" applyFont="1" applyBorder="1" applyAlignment="1">
      <alignment horizontal="left" vertical="top"/>
    </xf>
    <xf numFmtId="49" fontId="4" fillId="0" borderId="0" xfId="0" applyNumberFormat="1" applyFont="1" applyAlignment="1">
      <alignment horizontal="left" wrapText="1"/>
    </xf>
    <xf numFmtId="49" fontId="2" fillId="33" borderId="0" xfId="0" applyNumberFormat="1" applyFont="1" applyFill="1" applyBorder="1" applyAlignment="1">
      <alignment horizontal="left"/>
    </xf>
    <xf numFmtId="49" fontId="4" fillId="33" borderId="11" xfId="0" applyNumberFormat="1" applyFont="1" applyFill="1" applyBorder="1" applyAlignment="1">
      <alignment horizontal="center" vertical="top" wrapText="1"/>
    </xf>
    <xf numFmtId="49" fontId="2" fillId="33" borderId="13" xfId="0" applyNumberFormat="1" applyFont="1" applyFill="1" applyBorder="1" applyAlignment="1">
      <alignment horizontal="left" wrapText="1"/>
    </xf>
    <xf numFmtId="49" fontId="14" fillId="0" borderId="0" xfId="53" applyNumberFormat="1" applyFont="1" applyAlignment="1">
      <alignment horizontal="left"/>
      <protection/>
    </xf>
    <xf numFmtId="49" fontId="2" fillId="0" borderId="0" xfId="53" applyNumberFormat="1" applyFont="1" applyAlignment="1">
      <alignment horizontal="left"/>
      <protection/>
    </xf>
    <xf numFmtId="49" fontId="14" fillId="0" borderId="0" xfId="53" applyNumberFormat="1" applyFont="1" applyAlignment="1">
      <alignment horizontal="right"/>
      <protection/>
    </xf>
    <xf numFmtId="49" fontId="14" fillId="0" borderId="0" xfId="53" applyNumberFormat="1" applyFont="1" applyBorder="1" applyAlignment="1">
      <alignment horizontal="left"/>
      <protection/>
    </xf>
    <xf numFmtId="49" fontId="10" fillId="0" borderId="0" xfId="53" applyNumberFormat="1" applyFont="1" applyAlignment="1">
      <alignment horizontal="left" vertical="top"/>
      <protection/>
    </xf>
    <xf numFmtId="49" fontId="10" fillId="0" borderId="0" xfId="53" applyNumberFormat="1" applyFont="1" applyAlignment="1">
      <alignment horizontal="left"/>
      <protection/>
    </xf>
    <xf numFmtId="49" fontId="1" fillId="0" borderId="13" xfId="53" applyNumberFormat="1" applyFont="1" applyBorder="1" applyAlignment="1">
      <alignment horizontal="left" wrapText="1"/>
      <protection/>
    </xf>
    <xf numFmtId="49" fontId="1" fillId="0" borderId="22" xfId="53" applyNumberFormat="1" applyFont="1" applyBorder="1" applyAlignment="1">
      <alignment horizontal="left" wrapText="1"/>
      <protection/>
    </xf>
    <xf numFmtId="49" fontId="10" fillId="0" borderId="0" xfId="53" applyNumberFormat="1" applyFont="1" applyBorder="1" applyAlignment="1">
      <alignment horizontal="left"/>
      <protection/>
    </xf>
    <xf numFmtId="49" fontId="2" fillId="0" borderId="0" xfId="53" applyNumberFormat="1" applyFont="1" applyBorder="1" applyAlignment="1">
      <alignment horizontal="left"/>
      <protection/>
    </xf>
    <xf numFmtId="49" fontId="2" fillId="0" borderId="0" xfId="53" applyNumberFormat="1" applyFont="1" applyBorder="1" applyAlignment="1">
      <alignment horizontal="left" vertical="top"/>
      <protection/>
    </xf>
    <xf numFmtId="49" fontId="2" fillId="0" borderId="0" xfId="53" applyNumberFormat="1" applyFont="1" applyBorder="1" applyAlignment="1">
      <alignment horizontal="center" vertical="top"/>
      <protection/>
    </xf>
    <xf numFmtId="0" fontId="2" fillId="0" borderId="0" xfId="53" applyFont="1" applyBorder="1" applyAlignment="1">
      <alignment horizontal="left" vertical="top"/>
      <protection/>
    </xf>
    <xf numFmtId="0" fontId="14" fillId="0" borderId="0" xfId="53" applyFont="1" applyBorder="1" applyAlignment="1">
      <alignment horizontal="left" vertical="top"/>
      <protection/>
    </xf>
    <xf numFmtId="0" fontId="2" fillId="0" borderId="0" xfId="53" applyNumberFormat="1" applyFont="1" applyBorder="1" applyAlignment="1">
      <alignment horizontal="left"/>
      <protection/>
    </xf>
    <xf numFmtId="0" fontId="14" fillId="0" borderId="0" xfId="53" applyNumberFormat="1" applyFont="1" applyBorder="1" applyAlignment="1">
      <alignment horizontal="left"/>
      <protection/>
    </xf>
    <xf numFmtId="49" fontId="2" fillId="0" borderId="0" xfId="53" applyNumberFormat="1" applyFont="1" applyBorder="1" applyAlignment="1">
      <alignment horizontal="left" wrapText="1"/>
      <protection/>
    </xf>
    <xf numFmtId="49" fontId="1" fillId="0" borderId="0" xfId="53" applyNumberFormat="1" applyFont="1" applyAlignment="1">
      <alignment horizontal="left"/>
      <protection/>
    </xf>
    <xf numFmtId="49" fontId="2" fillId="0" borderId="0" xfId="53" applyNumberFormat="1" applyFont="1" applyAlignment="1">
      <alignment horizontal="right"/>
      <protection/>
    </xf>
    <xf numFmtId="49" fontId="2" fillId="0" borderId="15" xfId="53" applyNumberFormat="1" applyFont="1" applyBorder="1" applyAlignment="1">
      <alignment horizontal="left"/>
      <protection/>
    </xf>
    <xf numFmtId="49" fontId="1" fillId="0" borderId="0" xfId="53" applyNumberFormat="1" applyFont="1" applyAlignment="1">
      <alignment horizontal="left" vertical="top"/>
      <protection/>
    </xf>
    <xf numFmtId="49" fontId="1" fillId="0" borderId="0" xfId="53" applyNumberFormat="1" applyFont="1" applyAlignment="1">
      <alignment horizontal="left" vertical="center"/>
      <protection/>
    </xf>
    <xf numFmtId="0" fontId="14" fillId="0" borderId="28" xfId="53" applyFont="1" applyBorder="1" applyAlignment="1">
      <alignment horizontal="left" vertical="top"/>
      <protection/>
    </xf>
    <xf numFmtId="49" fontId="1" fillId="0" borderId="0" xfId="53" applyNumberFormat="1" applyFont="1" applyBorder="1" applyAlignment="1">
      <alignment horizontal="left"/>
      <protection/>
    </xf>
    <xf numFmtId="0" fontId="1" fillId="0" borderId="0" xfId="53" applyFont="1" applyBorder="1" applyAlignment="1">
      <alignment horizontal="left"/>
      <protection/>
    </xf>
    <xf numFmtId="49" fontId="2" fillId="33" borderId="12" xfId="0" applyNumberFormat="1" applyFont="1" applyFill="1" applyBorder="1" applyAlignment="1">
      <alignment horizontal="left"/>
    </xf>
    <xf numFmtId="49" fontId="2" fillId="33" borderId="20" xfId="0" applyNumberFormat="1" applyFont="1" applyFill="1" applyBorder="1" applyAlignment="1">
      <alignment horizontal="left"/>
    </xf>
    <xf numFmtId="49" fontId="3" fillId="33" borderId="0" xfId="0" applyNumberFormat="1" applyFont="1" applyFill="1" applyBorder="1" applyAlignment="1">
      <alignment horizontal="left"/>
    </xf>
    <xf numFmtId="49" fontId="4" fillId="33" borderId="0" xfId="0" applyNumberFormat="1" applyFont="1" applyFill="1" applyBorder="1" applyAlignment="1">
      <alignment horizontal="center" vertical="top"/>
    </xf>
    <xf numFmtId="49" fontId="2" fillId="33" borderId="0" xfId="0" applyNumberFormat="1" applyFont="1" applyFill="1" applyBorder="1" applyAlignment="1">
      <alignment horizontal="left" vertical="top"/>
    </xf>
    <xf numFmtId="49" fontId="2" fillId="33" borderId="0" xfId="0" applyNumberFormat="1" applyFont="1" applyFill="1" applyBorder="1" applyAlignment="1">
      <alignment horizontal="left" wrapText="1"/>
    </xf>
    <xf numFmtId="49" fontId="4" fillId="33" borderId="0" xfId="0" applyNumberFormat="1" applyFont="1" applyFill="1" applyBorder="1" applyAlignment="1">
      <alignment horizontal="center" vertical="top" wrapText="1"/>
    </xf>
    <xf numFmtId="49" fontId="2" fillId="33" borderId="29" xfId="0" applyNumberFormat="1" applyFont="1" applyFill="1" applyBorder="1" applyAlignment="1">
      <alignment horizontal="left"/>
    </xf>
    <xf numFmtId="49" fontId="2" fillId="33" borderId="15" xfId="0" applyNumberFormat="1" applyFont="1" applyFill="1" applyBorder="1" applyAlignment="1">
      <alignment horizontal="left"/>
    </xf>
    <xf numFmtId="49" fontId="2" fillId="33" borderId="23" xfId="0" applyNumberFormat="1" applyFont="1" applyFill="1" applyBorder="1" applyAlignment="1">
      <alignment horizontal="left"/>
    </xf>
    <xf numFmtId="0" fontId="0" fillId="0" borderId="0" xfId="0" applyFont="1" applyAlignment="1">
      <alignment horizontal="justify" vertical="distributed"/>
    </xf>
    <xf numFmtId="49" fontId="5" fillId="0" borderId="0" xfId="42" applyNumberFormat="1" applyFont="1" applyBorder="1" applyAlignment="1" applyProtection="1">
      <alignment horizontal="center" vertical="center" wrapText="1"/>
      <protection/>
    </xf>
    <xf numFmtId="0" fontId="0" fillId="0" borderId="0" xfId="0" applyFont="1" applyBorder="1" applyAlignment="1">
      <alignment horizontal="justify" vertical="distributed"/>
    </xf>
    <xf numFmtId="49" fontId="10" fillId="0" borderId="0" xfId="0" applyNumberFormat="1" applyFont="1" applyAlignment="1">
      <alignment horizontal="right" vertical="top" wrapText="1"/>
    </xf>
    <xf numFmtId="49" fontId="10" fillId="0" borderId="0" xfId="0" applyNumberFormat="1" applyFont="1" applyAlignment="1">
      <alignment horizontal="right" vertical="top"/>
    </xf>
    <xf numFmtId="49" fontId="2" fillId="0" borderId="0" xfId="0" applyNumberFormat="1" applyFont="1" applyAlignment="1">
      <alignment horizontal="left"/>
    </xf>
    <xf numFmtId="49" fontId="1" fillId="0" borderId="0" xfId="0" applyNumberFormat="1" applyFont="1" applyAlignment="1">
      <alignment horizontal="right"/>
    </xf>
    <xf numFmtId="49" fontId="2" fillId="0" borderId="0" xfId="0" applyNumberFormat="1" applyFont="1" applyBorder="1" applyAlignment="1">
      <alignment horizontal="center" shrinkToFit="1"/>
    </xf>
    <xf numFmtId="0" fontId="2" fillId="0" borderId="0" xfId="0" applyFont="1" applyBorder="1" applyAlignment="1">
      <alignment horizontal="left" vertical="top"/>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49" fontId="4" fillId="0" borderId="32" xfId="0" applyNumberFormat="1" applyFont="1" applyBorder="1" applyAlignment="1">
      <alignment horizontal="center"/>
    </xf>
    <xf numFmtId="0" fontId="2" fillId="0" borderId="0" xfId="0" applyFont="1" applyBorder="1" applyAlignment="1">
      <alignment horizontal="left" vertical="top" indent="1"/>
    </xf>
    <xf numFmtId="0" fontId="2" fillId="0" borderId="20" xfId="0" applyFont="1" applyBorder="1" applyAlignment="1">
      <alignment horizontal="left" vertical="top" indent="1"/>
    </xf>
    <xf numFmtId="0" fontId="2" fillId="0" borderId="0" xfId="0" applyFont="1" applyBorder="1" applyAlignment="1">
      <alignment horizontal="center" vertical="center"/>
    </xf>
    <xf numFmtId="49" fontId="2" fillId="0" borderId="25" xfId="0" applyNumberFormat="1" applyFont="1" applyBorder="1" applyAlignment="1">
      <alignment horizontal="center"/>
    </xf>
    <xf numFmtId="49" fontId="2" fillId="0" borderId="0" xfId="0" applyNumberFormat="1" applyFont="1" applyBorder="1" applyAlignment="1">
      <alignment horizontal="center"/>
    </xf>
    <xf numFmtId="49" fontId="2" fillId="0" borderId="28" xfId="0" applyNumberFormat="1" applyFont="1" applyBorder="1" applyAlignment="1">
      <alignment horizontal="center"/>
    </xf>
    <xf numFmtId="49" fontId="5" fillId="0" borderId="0" xfId="42" applyNumberFormat="1" applyFont="1" applyAlignment="1" applyProtection="1">
      <alignment horizontal="center" wrapText="1"/>
      <protection/>
    </xf>
    <xf numFmtId="49" fontId="5" fillId="0" borderId="0" xfId="42" applyNumberFormat="1" applyFont="1" applyAlignment="1" applyProtection="1">
      <alignment horizontal="center"/>
      <protection/>
    </xf>
    <xf numFmtId="49" fontId="2" fillId="0" borderId="0" xfId="0" applyNumberFormat="1" applyFont="1" applyBorder="1" applyAlignment="1">
      <alignment horizontal="left"/>
    </xf>
    <xf numFmtId="49" fontId="2" fillId="0" borderId="0" xfId="0" applyNumberFormat="1" applyFont="1" applyAlignment="1">
      <alignment horizontal="right"/>
    </xf>
    <xf numFmtId="49" fontId="2" fillId="0" borderId="33" xfId="0" applyNumberFormat="1" applyFont="1" applyBorder="1" applyAlignment="1">
      <alignment horizontal="center"/>
    </xf>
    <xf numFmtId="49" fontId="2" fillId="0" borderId="13" xfId="0" applyNumberFormat="1" applyFont="1" applyBorder="1" applyAlignment="1">
      <alignment horizontal="center"/>
    </xf>
    <xf numFmtId="49" fontId="2" fillId="0" borderId="34"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6" xfId="0" applyNumberFormat="1" applyFont="1" applyBorder="1" applyAlignment="1">
      <alignment horizontal="center" shrinkToFit="1"/>
    </xf>
    <xf numFmtId="49" fontId="2" fillId="0" borderId="37" xfId="0" applyNumberFormat="1" applyFont="1" applyBorder="1" applyAlignment="1">
      <alignment horizontal="center" shrinkToFit="1"/>
    </xf>
    <xf numFmtId="49" fontId="2" fillId="0" borderId="0" xfId="0" applyNumberFormat="1" applyFont="1" applyBorder="1" applyAlignment="1">
      <alignment horizontal="left" wrapText="1"/>
    </xf>
    <xf numFmtId="49" fontId="2" fillId="0" borderId="13" xfId="0" applyNumberFormat="1" applyFont="1" applyBorder="1" applyAlignment="1">
      <alignment horizontal="left" wrapText="1"/>
    </xf>
    <xf numFmtId="49" fontId="4" fillId="0" borderId="0" xfId="0" applyNumberFormat="1" applyFont="1" applyBorder="1" applyAlignment="1">
      <alignment horizontal="center" vertical="top"/>
    </xf>
    <xf numFmtId="49" fontId="2" fillId="0" borderId="26" xfId="0" applyNumberFormat="1" applyFont="1" applyBorder="1" applyAlignment="1">
      <alignment horizontal="center"/>
    </xf>
    <xf numFmtId="49" fontId="2" fillId="0" borderId="15" xfId="0" applyNumberFormat="1" applyFont="1" applyBorder="1" applyAlignment="1">
      <alignment horizontal="center"/>
    </xf>
    <xf numFmtId="49" fontId="2" fillId="0" borderId="38" xfId="0" applyNumberFormat="1" applyFont="1" applyBorder="1" applyAlignment="1">
      <alignment horizontal="center"/>
    </xf>
    <xf numFmtId="49" fontId="4" fillId="0" borderId="36" xfId="0" applyNumberFormat="1" applyFont="1" applyBorder="1" applyAlignment="1">
      <alignment horizontal="center" shrinkToFit="1"/>
    </xf>
    <xf numFmtId="49" fontId="4" fillId="0" borderId="37" xfId="0" applyNumberFormat="1" applyFont="1" applyBorder="1" applyAlignment="1">
      <alignment horizontal="center" shrinkToFit="1"/>
    </xf>
    <xf numFmtId="49" fontId="2" fillId="0" borderId="13" xfId="0" applyNumberFormat="1" applyFont="1" applyBorder="1" applyAlignment="1">
      <alignment horizontal="left"/>
    </xf>
    <xf numFmtId="0" fontId="4" fillId="0" borderId="11" xfId="0" applyFont="1" applyBorder="1" applyAlignment="1">
      <alignment horizontal="center" vertical="top"/>
    </xf>
    <xf numFmtId="0" fontId="4" fillId="0" borderId="11" xfId="0" applyFont="1" applyBorder="1" applyAlignment="1">
      <alignment horizontal="center" vertical="top"/>
    </xf>
    <xf numFmtId="49" fontId="2" fillId="0" borderId="14" xfId="0" applyNumberFormat="1" applyFont="1" applyBorder="1" applyAlignment="1">
      <alignment horizontal="left"/>
    </xf>
    <xf numFmtId="49" fontId="2" fillId="0" borderId="22" xfId="0" applyNumberFormat="1" applyFont="1" applyBorder="1" applyAlignment="1">
      <alignment horizontal="left"/>
    </xf>
    <xf numFmtId="49" fontId="3" fillId="0" borderId="0" xfId="0" applyNumberFormat="1" applyFont="1" applyBorder="1" applyAlignment="1">
      <alignment horizontal="left" wrapText="1"/>
    </xf>
    <xf numFmtId="49" fontId="4" fillId="0" borderId="11" xfId="0" applyNumberFormat="1" applyFont="1" applyBorder="1" applyAlignment="1">
      <alignment horizontal="center" vertical="top"/>
    </xf>
    <xf numFmtId="49" fontId="4" fillId="0" borderId="11" xfId="0" applyNumberFormat="1" applyFont="1" applyBorder="1" applyAlignment="1">
      <alignment horizontal="center" vertical="top"/>
    </xf>
    <xf numFmtId="49" fontId="2" fillId="33" borderId="0" xfId="0" applyNumberFormat="1" applyFont="1" applyFill="1" applyBorder="1" applyAlignment="1">
      <alignment horizontal="center"/>
    </xf>
    <xf numFmtId="49" fontId="3" fillId="0" borderId="36" xfId="0" applyNumberFormat="1" applyFont="1" applyBorder="1" applyAlignment="1">
      <alignment horizontal="left" vertical="center" shrinkToFit="1"/>
    </xf>
    <xf numFmtId="49" fontId="3" fillId="0" borderId="39" xfId="0" applyNumberFormat="1" applyFont="1" applyBorder="1" applyAlignment="1">
      <alignment horizontal="left" vertical="center" shrinkToFit="1"/>
    </xf>
    <xf numFmtId="49" fontId="3" fillId="0" borderId="40" xfId="0" applyNumberFormat="1" applyFont="1" applyBorder="1" applyAlignment="1">
      <alignment horizontal="left" vertical="center" shrinkToFit="1"/>
    </xf>
    <xf numFmtId="49" fontId="2" fillId="33" borderId="36" xfId="0" applyNumberFormat="1" applyFont="1" applyFill="1" applyBorder="1" applyAlignment="1">
      <alignment horizontal="center" shrinkToFit="1"/>
    </xf>
    <xf numFmtId="49" fontId="2" fillId="33" borderId="37" xfId="0" applyNumberFormat="1" applyFont="1" applyFill="1" applyBorder="1" applyAlignment="1">
      <alignment horizontal="center" shrinkToFit="1"/>
    </xf>
    <xf numFmtId="49" fontId="4" fillId="33" borderId="11" xfId="0" applyNumberFormat="1" applyFont="1" applyFill="1" applyBorder="1" applyAlignment="1">
      <alignment horizontal="center" vertical="top" wrapText="1"/>
    </xf>
    <xf numFmtId="49" fontId="2" fillId="33" borderId="13" xfId="0" applyNumberFormat="1" applyFont="1" applyFill="1" applyBorder="1" applyAlignment="1">
      <alignment horizontal="left"/>
    </xf>
    <xf numFmtId="49" fontId="4" fillId="33" borderId="0" xfId="0" applyNumberFormat="1" applyFont="1" applyFill="1" applyBorder="1" applyAlignment="1">
      <alignment horizontal="center" vertical="top"/>
    </xf>
    <xf numFmtId="49" fontId="2" fillId="33" borderId="13" xfId="0" applyNumberFormat="1" applyFont="1" applyFill="1" applyBorder="1" applyAlignment="1">
      <alignment horizontal="left" wrapText="1"/>
    </xf>
    <xf numFmtId="49" fontId="4" fillId="33" borderId="11" xfId="0" applyNumberFormat="1" applyFont="1" applyFill="1" applyBorder="1" applyAlignment="1">
      <alignment horizontal="center" vertical="top" wrapText="1"/>
    </xf>
    <xf numFmtId="49" fontId="2" fillId="33" borderId="0" xfId="0" applyNumberFormat="1" applyFont="1" applyFill="1" applyBorder="1" applyAlignment="1">
      <alignment horizontal="right"/>
    </xf>
    <xf numFmtId="49" fontId="2" fillId="33" borderId="0" xfId="0" applyNumberFormat="1" applyFont="1" applyFill="1" applyBorder="1" applyAlignment="1">
      <alignment horizontal="left"/>
    </xf>
    <xf numFmtId="49" fontId="4" fillId="0" borderId="41" xfId="0" applyNumberFormat="1" applyFont="1" applyBorder="1" applyAlignment="1">
      <alignment horizontal="center" vertical="top"/>
    </xf>
    <xf numFmtId="49" fontId="2" fillId="0" borderId="15" xfId="0" applyNumberFormat="1" applyFont="1" applyBorder="1" applyAlignment="1">
      <alignment horizontal="left"/>
    </xf>
    <xf numFmtId="49" fontId="4" fillId="0" borderId="15" xfId="0" applyNumberFormat="1" applyFont="1" applyBorder="1" applyAlignment="1">
      <alignment horizontal="center" vertical="top"/>
    </xf>
    <xf numFmtId="49" fontId="11" fillId="0" borderId="30"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4" fillId="0" borderId="11" xfId="0" applyNumberFormat="1" applyFont="1" applyBorder="1" applyAlignment="1">
      <alignment horizontal="center"/>
    </xf>
    <xf numFmtId="49" fontId="14" fillId="0" borderId="36" xfId="0" applyNumberFormat="1" applyFont="1" applyBorder="1" applyAlignment="1">
      <alignment horizontal="center" vertical="center"/>
    </xf>
    <xf numFmtId="49" fontId="14" fillId="0" borderId="39"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36" xfId="0" applyNumberFormat="1" applyFont="1" applyBorder="1" applyAlignment="1">
      <alignment horizontal="left" vertical="center"/>
    </xf>
    <xf numFmtId="49" fontId="14" fillId="0" borderId="39" xfId="0" applyNumberFormat="1" applyFont="1" applyBorder="1" applyAlignment="1">
      <alignment horizontal="left" vertical="center"/>
    </xf>
    <xf numFmtId="49" fontId="14" fillId="0" borderId="37" xfId="0" applyNumberFormat="1" applyFont="1" applyBorder="1" applyAlignment="1">
      <alignment horizontal="left" vertical="center"/>
    </xf>
    <xf numFmtId="49" fontId="5" fillId="0" borderId="36"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6"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4" fillId="0" borderId="36" xfId="0" applyNumberFormat="1" applyFont="1" applyBorder="1" applyAlignment="1">
      <alignment horizontal="center" shrinkToFit="1"/>
    </xf>
    <xf numFmtId="49" fontId="4" fillId="0" borderId="37" xfId="0" applyNumberFormat="1" applyFont="1" applyBorder="1" applyAlignment="1">
      <alignment horizontal="center" shrinkToFit="1"/>
    </xf>
    <xf numFmtId="0" fontId="4" fillId="0" borderId="25" xfId="0" applyFont="1" applyBorder="1" applyAlignment="1">
      <alignment horizontal="left" vertical="top" wrapText="1" indent="1"/>
    </xf>
    <xf numFmtId="0" fontId="4" fillId="0" borderId="0" xfId="0" applyFont="1" applyBorder="1" applyAlignment="1">
      <alignment horizontal="left" vertical="top" wrapText="1" indent="1"/>
    </xf>
    <xf numFmtId="49" fontId="4" fillId="0" borderId="0" xfId="0" applyNumberFormat="1" applyFont="1" applyBorder="1" applyAlignment="1">
      <alignment horizontal="center" vertical="top"/>
    </xf>
    <xf numFmtId="49" fontId="4" fillId="0" borderId="28" xfId="0" applyNumberFormat="1" applyFont="1" applyBorder="1" applyAlignment="1">
      <alignment horizontal="center" vertical="top"/>
    </xf>
    <xf numFmtId="0" fontId="4" fillId="0" borderId="0" xfId="0" applyFont="1" applyBorder="1" applyAlignment="1">
      <alignment horizontal="left" vertical="top" wrapText="1" indent="2"/>
    </xf>
    <xf numFmtId="0" fontId="4" fillId="0" borderId="0" xfId="0" applyFont="1" applyBorder="1" applyAlignment="1">
      <alignment horizontal="left" vertical="top" wrapText="1"/>
    </xf>
    <xf numFmtId="0" fontId="4" fillId="0" borderId="0" xfId="0" applyFont="1" applyBorder="1" applyAlignment="1">
      <alignment horizontal="left" vertical="top" wrapText="1" indent="3"/>
    </xf>
    <xf numFmtId="49" fontId="4" fillId="0" borderId="0" xfId="0" applyNumberFormat="1" applyFont="1" applyBorder="1" applyAlignment="1">
      <alignment horizontal="left"/>
    </xf>
    <xf numFmtId="0" fontId="4" fillId="0" borderId="25" xfId="0" applyFont="1" applyBorder="1" applyAlignment="1">
      <alignment horizontal="left" vertical="top" wrapText="1" indent="2"/>
    </xf>
    <xf numFmtId="0" fontId="4" fillId="0" borderId="0" xfId="0" applyFont="1" applyBorder="1" applyAlignment="1">
      <alignment horizontal="left" vertical="top" wrapText="1" indent="2"/>
    </xf>
    <xf numFmtId="0" fontId="4" fillId="0" borderId="0" xfId="0" applyFont="1" applyBorder="1" applyAlignment="1">
      <alignment horizontal="left" vertical="top" wrapText="1"/>
    </xf>
    <xf numFmtId="49" fontId="4" fillId="0" borderId="18" xfId="0" applyNumberFormat="1" applyFont="1" applyBorder="1" applyAlignment="1">
      <alignment horizontal="center"/>
    </xf>
    <xf numFmtId="0" fontId="4" fillId="0" borderId="0" xfId="0" applyFont="1" applyBorder="1" applyAlignment="1">
      <alignment horizontal="left" vertical="top" wrapText="1" indent="1"/>
    </xf>
    <xf numFmtId="49" fontId="5" fillId="0" borderId="36" xfId="42" applyNumberFormat="1" applyFont="1" applyBorder="1" applyAlignment="1" applyProtection="1">
      <alignment horizontal="center" vertical="center" wrapText="1"/>
      <protection/>
    </xf>
    <xf numFmtId="49" fontId="5" fillId="0" borderId="39" xfId="42" applyNumberFormat="1" applyFont="1" applyBorder="1" applyAlignment="1" applyProtection="1">
      <alignment horizontal="center" vertical="center" wrapText="1"/>
      <protection/>
    </xf>
    <xf numFmtId="49" fontId="5" fillId="0" borderId="37" xfId="42" applyNumberFormat="1" applyFont="1" applyBorder="1" applyAlignment="1" applyProtection="1">
      <alignment horizontal="center" vertical="center" wrapText="1"/>
      <protection/>
    </xf>
    <xf numFmtId="49" fontId="4" fillId="0" borderId="0" xfId="0" applyNumberFormat="1" applyFont="1" applyBorder="1" applyAlignment="1">
      <alignment horizontal="center"/>
    </xf>
    <xf numFmtId="0" fontId="8" fillId="0" borderId="0" xfId="0" applyFont="1" applyBorder="1" applyAlignment="1">
      <alignment horizontal="left" vertical="top" wrapText="1"/>
    </xf>
    <xf numFmtId="0" fontId="4" fillId="0" borderId="25" xfId="0" applyFont="1" applyBorder="1" applyAlignment="1">
      <alignment horizontal="left" vertical="top" wrapText="1" indent="3"/>
    </xf>
    <xf numFmtId="0" fontId="4" fillId="0" borderId="25" xfId="0" applyFont="1" applyBorder="1" applyAlignment="1">
      <alignment horizontal="left" vertical="top" wrapText="1" indent="1"/>
    </xf>
    <xf numFmtId="0" fontId="4" fillId="0" borderId="25" xfId="0" applyFont="1" applyBorder="1" applyAlignment="1">
      <alignment horizontal="left" vertical="top" wrapText="1"/>
    </xf>
    <xf numFmtId="0" fontId="4" fillId="0" borderId="25" xfId="0" applyFont="1" applyBorder="1" applyAlignment="1">
      <alignment horizontal="left" vertical="top" wrapText="1" indent="3"/>
    </xf>
    <xf numFmtId="0" fontId="4" fillId="0" borderId="0" xfId="0" applyFont="1" applyBorder="1" applyAlignment="1">
      <alignment horizontal="center" vertical="center" wrapText="1"/>
    </xf>
    <xf numFmtId="49" fontId="4" fillId="0" borderId="0" xfId="0" applyNumberFormat="1" applyFont="1" applyBorder="1" applyAlignment="1">
      <alignment horizontal="center" shrinkToFit="1"/>
    </xf>
    <xf numFmtId="49" fontId="4" fillId="0" borderId="21" xfId="0" applyNumberFormat="1" applyFont="1" applyBorder="1" applyAlignment="1">
      <alignment horizontal="center"/>
    </xf>
    <xf numFmtId="49" fontId="2" fillId="0" borderId="36"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4" fillId="0" borderId="0" xfId="0" applyFont="1" applyBorder="1" applyAlignment="1">
      <alignment horizontal="left" vertical="center" wrapText="1"/>
    </xf>
    <xf numFmtId="49" fontId="4" fillId="0" borderId="13" xfId="0" applyNumberFormat="1" applyFont="1" applyBorder="1" applyAlignment="1">
      <alignment horizontal="center" vertical="center"/>
    </xf>
    <xf numFmtId="49" fontId="4" fillId="0" borderId="36"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horizontal="left"/>
    </xf>
    <xf numFmtId="49" fontId="4" fillId="0" borderId="28" xfId="0" applyNumberFormat="1" applyFont="1" applyBorder="1" applyAlignment="1">
      <alignment horizontal="center"/>
    </xf>
    <xf numFmtId="0" fontId="1" fillId="0" borderId="0" xfId="0" applyNumberFormat="1" applyFont="1" applyAlignment="1">
      <alignment horizontal="left" wrapText="1"/>
    </xf>
    <xf numFmtId="49" fontId="14" fillId="0" borderId="36" xfId="53" applyNumberFormat="1" applyFont="1" applyBorder="1" applyAlignment="1">
      <alignment horizontal="center" shrinkToFit="1"/>
      <protection/>
    </xf>
    <xf numFmtId="49" fontId="14" fillId="0" borderId="37" xfId="53" applyNumberFormat="1" applyFont="1" applyBorder="1" applyAlignment="1">
      <alignment horizontal="center" shrinkToFit="1"/>
      <protection/>
    </xf>
    <xf numFmtId="49" fontId="2" fillId="0" borderId="0" xfId="53" applyNumberFormat="1" applyFont="1" applyBorder="1" applyAlignment="1">
      <alignment horizontal="left"/>
      <protection/>
    </xf>
    <xf numFmtId="49" fontId="2" fillId="0" borderId="11" xfId="53" applyNumberFormat="1" applyFont="1" applyBorder="1" applyAlignment="1">
      <alignment horizontal="center" vertical="top"/>
      <protection/>
    </xf>
    <xf numFmtId="49" fontId="2" fillId="0" borderId="0" xfId="53" applyNumberFormat="1" applyFont="1" applyBorder="1" applyAlignment="1">
      <alignment horizontal="center" vertical="top"/>
      <protection/>
    </xf>
    <xf numFmtId="49" fontId="14" fillId="0" borderId="0" xfId="53" applyNumberFormat="1" applyFont="1" applyBorder="1" applyAlignment="1">
      <alignment horizontal="left"/>
      <protection/>
    </xf>
    <xf numFmtId="49" fontId="14" fillId="0" borderId="13" xfId="53" applyNumberFormat="1" applyFont="1" applyBorder="1" applyAlignment="1">
      <alignment horizontal="left"/>
      <protection/>
    </xf>
    <xf numFmtId="0" fontId="1" fillId="0" borderId="43" xfId="53" applyNumberFormat="1" applyFont="1" applyBorder="1" applyAlignment="1">
      <alignment horizontal="center" shrinkToFit="1"/>
      <protection/>
    </xf>
    <xf numFmtId="2" fontId="1" fillId="0" borderId="43" xfId="53" applyNumberFormat="1" applyFont="1" applyBorder="1" applyAlignment="1">
      <alignment horizontal="center" shrinkToFit="1"/>
      <protection/>
    </xf>
    <xf numFmtId="2" fontId="1" fillId="0" borderId="44" xfId="53" applyNumberFormat="1" applyFont="1" applyBorder="1" applyAlignment="1">
      <alignment horizontal="center" shrinkToFit="1"/>
      <protection/>
    </xf>
    <xf numFmtId="2" fontId="1" fillId="0" borderId="45" xfId="53" applyNumberFormat="1" applyFont="1" applyBorder="1" applyAlignment="1">
      <alignment horizontal="center" shrinkToFit="1"/>
      <protection/>
    </xf>
    <xf numFmtId="0" fontId="1" fillId="0" borderId="44" xfId="53" applyNumberFormat="1" applyFont="1" applyBorder="1" applyAlignment="1">
      <alignment horizontal="center" shrinkToFit="1"/>
      <protection/>
    </xf>
    <xf numFmtId="2" fontId="1" fillId="0" borderId="46" xfId="53" applyNumberFormat="1" applyFont="1" applyBorder="1" applyAlignment="1">
      <alignment horizontal="center" shrinkToFit="1"/>
      <protection/>
    </xf>
    <xf numFmtId="49" fontId="1" fillId="0" borderId="47" xfId="53" applyNumberFormat="1" applyFont="1" applyBorder="1" applyAlignment="1">
      <alignment horizontal="left" wrapText="1"/>
      <protection/>
    </xf>
    <xf numFmtId="49" fontId="1" fillId="0" borderId="41" xfId="53" applyNumberFormat="1" applyFont="1" applyBorder="1" applyAlignment="1">
      <alignment horizontal="left" wrapText="1"/>
      <protection/>
    </xf>
    <xf numFmtId="49" fontId="1" fillId="0" borderId="48" xfId="53" applyNumberFormat="1" applyFont="1" applyBorder="1" applyAlignment="1">
      <alignment horizontal="left" wrapText="1"/>
      <protection/>
    </xf>
    <xf numFmtId="49" fontId="1" fillId="0" borderId="49" xfId="53" applyNumberFormat="1" applyFont="1" applyBorder="1" applyAlignment="1">
      <alignment horizontal="left" wrapText="1"/>
      <protection/>
    </xf>
    <xf numFmtId="49" fontId="1" fillId="0" borderId="39" xfId="53" applyNumberFormat="1" applyFont="1" applyBorder="1" applyAlignment="1">
      <alignment horizontal="left" wrapText="1"/>
      <protection/>
    </xf>
    <xf numFmtId="49" fontId="1" fillId="0" borderId="37" xfId="53" applyNumberFormat="1" applyFont="1" applyBorder="1" applyAlignment="1">
      <alignment horizontal="left" wrapText="1"/>
      <protection/>
    </xf>
    <xf numFmtId="2" fontId="1" fillId="0" borderId="36" xfId="53" applyNumberFormat="1" applyFont="1" applyBorder="1" applyAlignment="1">
      <alignment horizontal="center" shrinkToFit="1"/>
      <protection/>
    </xf>
    <xf numFmtId="2" fontId="1" fillId="0" borderId="39" xfId="53" applyNumberFormat="1" applyFont="1" applyBorder="1" applyAlignment="1">
      <alignment horizontal="center" shrinkToFit="1"/>
      <protection/>
    </xf>
    <xf numFmtId="2" fontId="1" fillId="0" borderId="40" xfId="53" applyNumberFormat="1" applyFont="1" applyBorder="1" applyAlignment="1">
      <alignment horizontal="center" shrinkToFit="1"/>
      <protection/>
    </xf>
    <xf numFmtId="49" fontId="1" fillId="0" borderId="50" xfId="53" applyNumberFormat="1" applyFont="1" applyBorder="1" applyAlignment="1">
      <alignment horizontal="center" shrinkToFit="1"/>
      <protection/>
    </xf>
    <xf numFmtId="49" fontId="1" fillId="0" borderId="37" xfId="53" applyNumberFormat="1" applyFont="1" applyBorder="1" applyAlignment="1">
      <alignment horizontal="center" shrinkToFit="1"/>
      <protection/>
    </xf>
    <xf numFmtId="49" fontId="1" fillId="0" borderId="44" xfId="53" applyNumberFormat="1" applyFont="1" applyBorder="1" applyAlignment="1">
      <alignment horizontal="center" shrinkToFit="1"/>
      <protection/>
    </xf>
    <xf numFmtId="49" fontId="1" fillId="0" borderId="36" xfId="53" applyNumberFormat="1" applyFont="1" applyBorder="1" applyAlignment="1">
      <alignment horizontal="left" wrapText="1"/>
      <protection/>
    </xf>
    <xf numFmtId="2" fontId="1" fillId="0" borderId="37" xfId="53" applyNumberFormat="1" applyFont="1" applyBorder="1" applyAlignment="1">
      <alignment horizontal="center" shrinkToFit="1"/>
      <protection/>
    </xf>
    <xf numFmtId="49" fontId="1" fillId="0" borderId="11" xfId="53" applyNumberFormat="1" applyFont="1" applyBorder="1" applyAlignment="1">
      <alignment horizontal="center" wrapText="1"/>
      <protection/>
    </xf>
    <xf numFmtId="49" fontId="1" fillId="0" borderId="11" xfId="53" applyNumberFormat="1" applyFont="1" applyBorder="1" applyAlignment="1">
      <alignment horizontal="center" shrinkToFit="1"/>
      <protection/>
    </xf>
    <xf numFmtId="49" fontId="1" fillId="0" borderId="11" xfId="53" applyNumberFormat="1" applyFont="1" applyBorder="1" applyAlignment="1">
      <alignment horizontal="left" wrapText="1"/>
      <protection/>
    </xf>
    <xf numFmtId="49" fontId="1" fillId="0" borderId="21" xfId="53" applyNumberFormat="1" applyFont="1" applyBorder="1" applyAlignment="1">
      <alignment horizontal="left" wrapText="1"/>
      <protection/>
    </xf>
    <xf numFmtId="49" fontId="1" fillId="0" borderId="14" xfId="53" applyNumberFormat="1" applyFont="1" applyBorder="1" applyAlignment="1">
      <alignment horizontal="left" wrapText="1"/>
      <protection/>
    </xf>
    <xf numFmtId="49" fontId="1" fillId="0" borderId="13" xfId="53" applyNumberFormat="1" applyFont="1" applyBorder="1" applyAlignment="1">
      <alignment horizontal="left" wrapText="1"/>
      <protection/>
    </xf>
    <xf numFmtId="49" fontId="1" fillId="0" borderId="22" xfId="53" applyNumberFormat="1" applyFont="1" applyBorder="1" applyAlignment="1">
      <alignment horizontal="left" wrapText="1"/>
      <protection/>
    </xf>
    <xf numFmtId="49" fontId="1" fillId="0" borderId="24" xfId="53" applyNumberFormat="1" applyFont="1" applyBorder="1" applyAlignment="1">
      <alignment horizontal="center" shrinkToFit="1"/>
      <protection/>
    </xf>
    <xf numFmtId="49" fontId="1" fillId="0" borderId="35" xfId="53" applyNumberFormat="1" applyFont="1" applyBorder="1" applyAlignment="1">
      <alignment horizontal="center" shrinkToFit="1"/>
      <protection/>
    </xf>
    <xf numFmtId="49" fontId="1" fillId="0" borderId="33" xfId="53" applyNumberFormat="1" applyFont="1" applyBorder="1" applyAlignment="1">
      <alignment horizontal="center" shrinkToFit="1"/>
      <protection/>
    </xf>
    <xf numFmtId="49" fontId="1" fillId="0" borderId="13" xfId="53" applyNumberFormat="1" applyFont="1" applyBorder="1" applyAlignment="1">
      <alignment horizontal="center" shrinkToFit="1"/>
      <protection/>
    </xf>
    <xf numFmtId="49" fontId="1" fillId="0" borderId="34" xfId="53" applyNumberFormat="1" applyFont="1" applyBorder="1" applyAlignment="1">
      <alignment horizontal="center" shrinkToFit="1"/>
      <protection/>
    </xf>
    <xf numFmtId="49" fontId="1" fillId="0" borderId="10" xfId="53" applyNumberFormat="1" applyFont="1" applyBorder="1" applyAlignment="1">
      <alignment horizontal="center" wrapText="1"/>
      <protection/>
    </xf>
    <xf numFmtId="49" fontId="1" fillId="0" borderId="39" xfId="53" applyNumberFormat="1" applyFont="1" applyBorder="1" applyAlignment="1">
      <alignment horizontal="center" shrinkToFit="1"/>
      <protection/>
    </xf>
    <xf numFmtId="49" fontId="1" fillId="0" borderId="25" xfId="53" applyNumberFormat="1" applyFont="1" applyBorder="1" applyAlignment="1">
      <alignment horizontal="center" shrinkToFit="1"/>
      <protection/>
    </xf>
    <xf numFmtId="49" fontId="1" fillId="0" borderId="0" xfId="53" applyNumberFormat="1" applyFont="1" applyBorder="1" applyAlignment="1">
      <alignment horizontal="center" shrinkToFit="1"/>
      <protection/>
    </xf>
    <xf numFmtId="49" fontId="1" fillId="0" borderId="28" xfId="53" applyNumberFormat="1" applyFont="1" applyBorder="1" applyAlignment="1">
      <alignment horizontal="center" shrinkToFit="1"/>
      <protection/>
    </xf>
    <xf numFmtId="49" fontId="1" fillId="0" borderId="12" xfId="53" applyNumberFormat="1" applyFont="1" applyBorder="1" applyAlignment="1">
      <alignment horizontal="center" wrapText="1"/>
      <protection/>
    </xf>
    <xf numFmtId="49" fontId="1" fillId="0" borderId="0" xfId="53" applyNumberFormat="1" applyFont="1" applyBorder="1" applyAlignment="1">
      <alignment horizontal="center" wrapText="1"/>
      <protection/>
    </xf>
    <xf numFmtId="49" fontId="1" fillId="0" borderId="51" xfId="53" applyNumberFormat="1" applyFont="1" applyBorder="1" applyAlignment="1">
      <alignment horizontal="center" vertical="center" wrapText="1"/>
      <protection/>
    </xf>
    <xf numFmtId="49" fontId="1" fillId="0" borderId="52" xfId="53" applyNumberFormat="1" applyFont="1" applyBorder="1" applyAlignment="1">
      <alignment horizontal="center" vertical="center" wrapText="1"/>
      <protection/>
    </xf>
    <xf numFmtId="49" fontId="1" fillId="0" borderId="0" xfId="53" applyNumberFormat="1" applyFont="1" applyBorder="1" applyAlignment="1">
      <alignment horizontal="left" wrapText="1"/>
      <protection/>
    </xf>
    <xf numFmtId="49" fontId="1" fillId="0" borderId="20" xfId="53" applyNumberFormat="1" applyFont="1" applyBorder="1" applyAlignment="1">
      <alignment horizontal="left" wrapText="1"/>
      <protection/>
    </xf>
    <xf numFmtId="49" fontId="1" fillId="0" borderId="17" xfId="53" applyNumberFormat="1" applyFont="1" applyBorder="1" applyAlignment="1">
      <alignment horizontal="center" vertical="top" wrapText="1"/>
      <protection/>
    </xf>
    <xf numFmtId="49" fontId="1" fillId="0" borderId="18" xfId="53" applyNumberFormat="1" applyFont="1" applyBorder="1" applyAlignment="1">
      <alignment horizontal="center" vertical="top" wrapText="1"/>
      <protection/>
    </xf>
    <xf numFmtId="49" fontId="1" fillId="0" borderId="19" xfId="53" applyNumberFormat="1" applyFont="1" applyBorder="1" applyAlignment="1">
      <alignment horizontal="center" vertical="top" wrapText="1"/>
      <protection/>
    </xf>
    <xf numFmtId="49" fontId="1" fillId="0" borderId="12" xfId="53" applyNumberFormat="1" applyFont="1" applyBorder="1" applyAlignment="1">
      <alignment horizontal="center" vertical="top" wrapText="1"/>
      <protection/>
    </xf>
    <xf numFmtId="49" fontId="1" fillId="0" borderId="0" xfId="53" applyNumberFormat="1" applyFont="1" applyBorder="1" applyAlignment="1">
      <alignment horizontal="center" vertical="top" wrapText="1"/>
      <protection/>
    </xf>
    <xf numFmtId="49" fontId="1" fillId="0" borderId="20" xfId="53" applyNumberFormat="1" applyFont="1" applyBorder="1" applyAlignment="1">
      <alignment horizontal="center" vertical="top" wrapText="1"/>
      <protection/>
    </xf>
    <xf numFmtId="49" fontId="1" fillId="0" borderId="53" xfId="53" applyNumberFormat="1" applyFont="1" applyBorder="1" applyAlignment="1">
      <alignment horizontal="center" vertical="top" wrapText="1"/>
      <protection/>
    </xf>
    <xf numFmtId="49" fontId="1" fillId="0" borderId="54" xfId="53" applyNumberFormat="1" applyFont="1" applyBorder="1" applyAlignment="1">
      <alignment horizontal="center" vertical="center" wrapText="1"/>
      <protection/>
    </xf>
    <xf numFmtId="49" fontId="1" fillId="0" borderId="55" xfId="53" applyNumberFormat="1" applyFont="1" applyBorder="1" applyAlignment="1">
      <alignment horizontal="center" vertical="center" wrapText="1"/>
      <protection/>
    </xf>
    <xf numFmtId="49" fontId="1" fillId="0" borderId="56" xfId="53" applyNumberFormat="1" applyFont="1" applyBorder="1" applyAlignment="1">
      <alignment horizontal="center" vertical="center" wrapText="1"/>
      <protection/>
    </xf>
    <xf numFmtId="49" fontId="1" fillId="0" borderId="57" xfId="53" applyNumberFormat="1" applyFont="1" applyBorder="1" applyAlignment="1">
      <alignment horizontal="center" vertical="center" wrapText="1"/>
      <protection/>
    </xf>
    <xf numFmtId="49" fontId="1" fillId="0" borderId="58" xfId="53" applyNumberFormat="1" applyFont="1" applyBorder="1" applyAlignment="1">
      <alignment horizontal="center" vertical="top" wrapText="1"/>
      <protection/>
    </xf>
    <xf numFmtId="49" fontId="1" fillId="0" borderId="28" xfId="53" applyNumberFormat="1" applyFont="1" applyBorder="1" applyAlignment="1">
      <alignment horizontal="center" vertical="top" wrapText="1"/>
      <protection/>
    </xf>
    <xf numFmtId="49" fontId="1" fillId="0" borderId="59" xfId="53" applyNumberFormat="1" applyFont="1" applyBorder="1" applyAlignment="1">
      <alignment horizontal="center" vertical="top" wrapText="1"/>
      <protection/>
    </xf>
    <xf numFmtId="49" fontId="1" fillId="0" borderId="27" xfId="53" applyNumberFormat="1" applyFont="1" applyBorder="1" applyAlignment="1">
      <alignment horizontal="center" vertical="top" wrapText="1"/>
      <protection/>
    </xf>
    <xf numFmtId="49" fontId="1" fillId="0" borderId="25" xfId="53" applyNumberFormat="1" applyFont="1" applyBorder="1" applyAlignment="1">
      <alignment horizontal="center" vertical="top" wrapText="1"/>
      <protection/>
    </xf>
    <xf numFmtId="49" fontId="5" fillId="0" borderId="0" xfId="42" applyNumberFormat="1" applyFont="1" applyBorder="1" applyAlignment="1" applyProtection="1">
      <alignment horizontal="center" vertical="center" wrapText="1"/>
      <protection/>
    </xf>
    <xf numFmtId="49" fontId="14" fillId="0" borderId="0" xfId="53" applyNumberFormat="1" applyFont="1" applyBorder="1" applyAlignment="1">
      <alignment horizontal="left" wrapText="1"/>
      <protection/>
    </xf>
    <xf numFmtId="0" fontId="14" fillId="0" borderId="36" xfId="53" applyNumberFormat="1" applyFont="1" applyBorder="1" applyAlignment="1">
      <alignment horizontal="left"/>
      <protection/>
    </xf>
    <xf numFmtId="0" fontId="14" fillId="0" borderId="39" xfId="53" applyNumberFormat="1" applyFont="1" applyBorder="1" applyAlignment="1">
      <alignment horizontal="left"/>
      <protection/>
    </xf>
    <xf numFmtId="0" fontId="14" fillId="0" borderId="37" xfId="53" applyNumberFormat="1" applyFont="1" applyBorder="1" applyAlignment="1">
      <alignment horizontal="left"/>
      <protection/>
    </xf>
    <xf numFmtId="49" fontId="1" fillId="0" borderId="17" xfId="53" applyNumberFormat="1" applyFont="1" applyBorder="1" applyAlignment="1">
      <alignment horizontal="center" vertical="center" wrapText="1"/>
      <protection/>
    </xf>
    <xf numFmtId="49" fontId="1" fillId="0" borderId="18" xfId="53" applyNumberFormat="1" applyFont="1" applyBorder="1" applyAlignment="1">
      <alignment horizontal="center" vertical="center" wrapText="1"/>
      <protection/>
    </xf>
    <xf numFmtId="49" fontId="1" fillId="0" borderId="19"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49" fontId="1" fillId="0" borderId="0" xfId="53" applyNumberFormat="1" applyFont="1" applyBorder="1" applyAlignment="1">
      <alignment horizontal="center" vertical="center" wrapText="1"/>
      <protection/>
    </xf>
    <xf numFmtId="49" fontId="1" fillId="0" borderId="20" xfId="53" applyNumberFormat="1" applyFont="1" applyBorder="1" applyAlignment="1">
      <alignment horizontal="center" vertical="center" wrapText="1"/>
      <protection/>
    </xf>
    <xf numFmtId="49" fontId="1" fillId="0" borderId="53" xfId="53" applyNumberFormat="1" applyFont="1" applyBorder="1" applyAlignment="1">
      <alignment horizontal="center" vertical="center" wrapText="1"/>
      <protection/>
    </xf>
    <xf numFmtId="49" fontId="1" fillId="0" borderId="59" xfId="53" applyNumberFormat="1" applyFont="1" applyBorder="1" applyAlignment="1">
      <alignment horizontal="center" vertical="center" wrapText="1"/>
      <protection/>
    </xf>
    <xf numFmtId="49" fontId="1" fillId="0" borderId="58" xfId="53" applyNumberFormat="1" applyFont="1" applyBorder="1" applyAlignment="1">
      <alignment horizontal="center" vertical="center" wrapText="1"/>
      <protection/>
    </xf>
    <xf numFmtId="49" fontId="1" fillId="0" borderId="28" xfId="53" applyNumberFormat="1" applyFont="1" applyBorder="1" applyAlignment="1">
      <alignment horizontal="center" vertical="center" wrapText="1"/>
      <protection/>
    </xf>
    <xf numFmtId="49" fontId="1" fillId="0" borderId="27" xfId="53" applyNumberFormat="1" applyFont="1" applyBorder="1" applyAlignment="1">
      <alignment horizontal="center" vertical="center" wrapText="1"/>
      <protection/>
    </xf>
    <xf numFmtId="49" fontId="1" fillId="0" borderId="25" xfId="53" applyNumberFormat="1" applyFont="1" applyBorder="1" applyAlignment="1">
      <alignment horizontal="center" vertical="center" wrapText="1"/>
      <protection/>
    </xf>
    <xf numFmtId="2" fontId="2" fillId="0" borderId="43" xfId="53" applyNumberFormat="1" applyFont="1" applyBorder="1" applyAlignment="1">
      <alignment horizontal="center" vertical="center" shrinkToFit="1"/>
      <protection/>
    </xf>
    <xf numFmtId="0" fontId="2" fillId="0" borderId="43" xfId="53" applyNumberFormat="1" applyFont="1" applyBorder="1" applyAlignment="1">
      <alignment horizontal="center" vertical="center" shrinkToFit="1"/>
      <protection/>
    </xf>
    <xf numFmtId="2" fontId="2" fillId="0" borderId="45" xfId="53" applyNumberFormat="1" applyFont="1" applyBorder="1" applyAlignment="1">
      <alignment horizontal="center" vertical="center" shrinkToFit="1"/>
      <protection/>
    </xf>
    <xf numFmtId="0" fontId="2" fillId="0" borderId="44" xfId="53" applyNumberFormat="1" applyFont="1" applyBorder="1" applyAlignment="1">
      <alignment horizontal="center" vertical="center" shrinkToFit="1"/>
      <protection/>
    </xf>
    <xf numFmtId="2" fontId="2" fillId="0" borderId="44" xfId="53" applyNumberFormat="1" applyFont="1" applyBorder="1" applyAlignment="1">
      <alignment horizontal="center" vertical="center" shrinkToFit="1"/>
      <protection/>
    </xf>
    <xf numFmtId="2" fontId="2" fillId="0" borderId="46" xfId="53" applyNumberFormat="1" applyFont="1" applyBorder="1" applyAlignment="1">
      <alignment horizontal="center" vertical="center" shrinkToFit="1"/>
      <protection/>
    </xf>
    <xf numFmtId="49" fontId="2" fillId="0" borderId="47" xfId="53" applyNumberFormat="1" applyFont="1" applyBorder="1" applyAlignment="1">
      <alignment horizontal="left" vertical="center" wrapText="1"/>
      <protection/>
    </xf>
    <xf numFmtId="49" fontId="2" fillId="0" borderId="41" xfId="53" applyNumberFormat="1" applyFont="1" applyBorder="1" applyAlignment="1">
      <alignment horizontal="left" vertical="center" wrapText="1"/>
      <protection/>
    </xf>
    <xf numFmtId="49" fontId="2" fillId="0" borderId="48" xfId="53" applyNumberFormat="1" applyFont="1" applyBorder="1" applyAlignment="1">
      <alignment horizontal="left" vertical="center" wrapText="1"/>
      <protection/>
    </xf>
    <xf numFmtId="49" fontId="2" fillId="0" borderId="49" xfId="53" applyNumberFormat="1" applyFont="1" applyBorder="1" applyAlignment="1">
      <alignment horizontal="left" vertical="center" wrapText="1"/>
      <protection/>
    </xf>
    <xf numFmtId="49" fontId="2" fillId="0" borderId="39" xfId="53" applyNumberFormat="1" applyFont="1" applyBorder="1" applyAlignment="1">
      <alignment horizontal="left" vertical="center" wrapText="1"/>
      <protection/>
    </xf>
    <xf numFmtId="49" fontId="2" fillId="0" borderId="37" xfId="53" applyNumberFormat="1" applyFont="1" applyBorder="1" applyAlignment="1">
      <alignment horizontal="left" vertical="center" wrapText="1"/>
      <protection/>
    </xf>
    <xf numFmtId="0" fontId="2" fillId="0" borderId="36" xfId="53" applyNumberFormat="1" applyFont="1" applyBorder="1" applyAlignment="1">
      <alignment horizontal="center" vertical="center" shrinkToFit="1"/>
      <protection/>
    </xf>
    <xf numFmtId="0" fontId="2" fillId="0" borderId="39" xfId="53" applyNumberFormat="1" applyFont="1" applyBorder="1" applyAlignment="1">
      <alignment horizontal="center" vertical="center" shrinkToFit="1"/>
      <protection/>
    </xf>
    <xf numFmtId="0" fontId="2" fillId="0" borderId="37" xfId="53" applyNumberFormat="1" applyFont="1" applyBorder="1" applyAlignment="1">
      <alignment horizontal="center" vertical="center" shrinkToFit="1"/>
      <protection/>
    </xf>
    <xf numFmtId="49" fontId="2" fillId="0" borderId="50" xfId="53" applyNumberFormat="1" applyFont="1" applyBorder="1" applyAlignment="1">
      <alignment horizontal="center" vertical="center" shrinkToFit="1"/>
      <protection/>
    </xf>
    <xf numFmtId="49" fontId="2" fillId="0" borderId="44" xfId="53" applyNumberFormat="1" applyFont="1" applyBorder="1" applyAlignment="1">
      <alignment horizontal="center" vertical="center" shrinkToFit="1"/>
      <protection/>
    </xf>
    <xf numFmtId="49" fontId="2" fillId="0" borderId="36" xfId="53" applyNumberFormat="1" applyFont="1" applyBorder="1" applyAlignment="1">
      <alignment horizontal="left" vertical="center" wrapText="1"/>
      <protection/>
    </xf>
    <xf numFmtId="49" fontId="2" fillId="0" borderId="33" xfId="53" applyNumberFormat="1" applyFont="1" applyBorder="1" applyAlignment="1">
      <alignment horizontal="left" vertical="center" wrapText="1"/>
      <protection/>
    </xf>
    <xf numFmtId="49" fontId="2" fillId="0" borderId="13" xfId="53" applyNumberFormat="1" applyFont="1" applyBorder="1" applyAlignment="1">
      <alignment horizontal="left" vertical="center" wrapText="1"/>
      <protection/>
    </xf>
    <xf numFmtId="49" fontId="2" fillId="0" borderId="22" xfId="53" applyNumberFormat="1" applyFont="1" applyBorder="1" applyAlignment="1">
      <alignment horizontal="left" vertical="center" wrapText="1"/>
      <protection/>
    </xf>
    <xf numFmtId="49" fontId="2" fillId="0" borderId="24" xfId="53" applyNumberFormat="1" applyFont="1" applyBorder="1" applyAlignment="1">
      <alignment horizontal="left" wrapText="1"/>
      <protection/>
    </xf>
    <xf numFmtId="49" fontId="2" fillId="0" borderId="11" xfId="53" applyNumberFormat="1" applyFont="1" applyBorder="1" applyAlignment="1">
      <alignment horizontal="left" wrapText="1"/>
      <protection/>
    </xf>
    <xf numFmtId="49" fontId="2" fillId="0" borderId="39" xfId="53" applyNumberFormat="1" applyFont="1" applyBorder="1" applyAlignment="1">
      <alignment horizontal="center" shrinkToFit="1"/>
      <protection/>
    </xf>
    <xf numFmtId="49" fontId="2" fillId="0" borderId="11" xfId="53" applyNumberFormat="1" applyFont="1" applyBorder="1" applyAlignment="1">
      <alignment horizontal="center" wrapText="1"/>
      <protection/>
    </xf>
    <xf numFmtId="49" fontId="2" fillId="0" borderId="11" xfId="53" applyNumberFormat="1" applyFont="1" applyBorder="1" applyAlignment="1">
      <alignment horizontal="center" shrinkToFit="1"/>
      <protection/>
    </xf>
    <xf numFmtId="49" fontId="2" fillId="0" borderId="21" xfId="53" applyNumberFormat="1" applyFont="1" applyBorder="1" applyAlignment="1">
      <alignment horizontal="left" wrapText="1"/>
      <protection/>
    </xf>
    <xf numFmtId="49" fontId="2" fillId="0" borderId="0" xfId="53" applyNumberFormat="1" applyFont="1" applyBorder="1" applyAlignment="1">
      <alignment horizontal="left" wrapText="1"/>
      <protection/>
    </xf>
    <xf numFmtId="49" fontId="2" fillId="0" borderId="20" xfId="53" applyNumberFormat="1" applyFont="1" applyBorder="1" applyAlignment="1">
      <alignment horizontal="left" wrapText="1"/>
      <protection/>
    </xf>
    <xf numFmtId="49" fontId="2" fillId="0" borderId="51" xfId="53" applyNumberFormat="1" applyFont="1" applyBorder="1" applyAlignment="1">
      <alignment horizontal="center" vertical="center" wrapText="1"/>
      <protection/>
    </xf>
    <xf numFmtId="49" fontId="2" fillId="0" borderId="52" xfId="53" applyNumberFormat="1" applyFont="1" applyBorder="1" applyAlignment="1">
      <alignment horizontal="center" vertical="center" wrapText="1"/>
      <protection/>
    </xf>
    <xf numFmtId="49" fontId="2" fillId="0" borderId="25" xfId="53" applyNumberFormat="1" applyFont="1" applyBorder="1" applyAlignment="1">
      <alignment horizontal="left" wrapText="1"/>
      <protection/>
    </xf>
    <xf numFmtId="49" fontId="2" fillId="0" borderId="13" xfId="53" applyNumberFormat="1" applyFont="1" applyBorder="1" applyAlignment="1">
      <alignment horizontal="center" shrinkToFit="1"/>
      <protection/>
    </xf>
    <xf numFmtId="49" fontId="2" fillId="0" borderId="0" xfId="53" applyNumberFormat="1" applyFont="1" applyBorder="1" applyAlignment="1">
      <alignment horizontal="center" wrapText="1"/>
      <protection/>
    </xf>
    <xf numFmtId="49" fontId="2" fillId="0" borderId="0" xfId="53" applyNumberFormat="1" applyFont="1" applyBorder="1" applyAlignment="1">
      <alignment horizontal="center" shrinkToFit="1"/>
      <protection/>
    </xf>
    <xf numFmtId="49" fontId="2" fillId="0" borderId="17" xfId="53" applyNumberFormat="1" applyFont="1" applyBorder="1" applyAlignment="1">
      <alignment horizontal="center" vertical="top" wrapText="1"/>
      <protection/>
    </xf>
    <xf numFmtId="49" fontId="2" fillId="0" borderId="18" xfId="53" applyNumberFormat="1" applyFont="1" applyBorder="1" applyAlignment="1">
      <alignment horizontal="center" vertical="top" wrapText="1"/>
      <protection/>
    </xf>
    <xf numFmtId="49" fontId="2" fillId="0" borderId="58" xfId="53" applyNumberFormat="1" applyFont="1" applyBorder="1" applyAlignment="1">
      <alignment horizontal="center" vertical="top" wrapText="1"/>
      <protection/>
    </xf>
    <xf numFmtId="49" fontId="2" fillId="0" borderId="19" xfId="53" applyNumberFormat="1" applyFont="1" applyBorder="1" applyAlignment="1">
      <alignment horizontal="center" vertical="top" wrapText="1"/>
      <protection/>
    </xf>
    <xf numFmtId="49" fontId="2" fillId="0" borderId="54" xfId="53" applyNumberFormat="1" applyFont="1" applyBorder="1" applyAlignment="1">
      <alignment horizontal="center" vertical="center" wrapText="1"/>
      <protection/>
    </xf>
    <xf numFmtId="49" fontId="2" fillId="0" borderId="56" xfId="53" applyNumberFormat="1" applyFont="1" applyBorder="1" applyAlignment="1">
      <alignment horizontal="center" vertical="center" wrapText="1"/>
      <protection/>
    </xf>
    <xf numFmtId="49" fontId="2" fillId="0" borderId="57" xfId="53" applyNumberFormat="1" applyFont="1" applyBorder="1" applyAlignment="1">
      <alignment horizontal="center" vertical="center" wrapText="1"/>
      <protection/>
    </xf>
    <xf numFmtId="49" fontId="2" fillId="0" borderId="55" xfId="53" applyNumberFormat="1" applyFont="1" applyBorder="1" applyAlignment="1">
      <alignment horizontal="center" vertical="center" wrapText="1"/>
      <protection/>
    </xf>
    <xf numFmtId="49" fontId="2" fillId="0" borderId="60" xfId="53" applyNumberFormat="1" applyFont="1" applyBorder="1" applyAlignment="1">
      <alignment horizontal="center" vertical="top" wrapText="1"/>
      <protection/>
    </xf>
    <xf numFmtId="49" fontId="2" fillId="0" borderId="27" xfId="53" applyNumberFormat="1" applyFont="1" applyBorder="1" applyAlignment="1">
      <alignment horizontal="center" vertical="top" wrapText="1"/>
      <protection/>
    </xf>
    <xf numFmtId="49" fontId="1" fillId="0" borderId="24" xfId="53" applyNumberFormat="1" applyFont="1" applyBorder="1" applyAlignment="1">
      <alignment horizontal="left" wrapText="1"/>
      <protection/>
    </xf>
    <xf numFmtId="49" fontId="1" fillId="0" borderId="35" xfId="53" applyNumberFormat="1" applyFont="1" applyBorder="1" applyAlignment="1">
      <alignment horizontal="left" wrapText="1"/>
      <protection/>
    </xf>
    <xf numFmtId="49" fontId="1" fillId="0" borderId="36" xfId="53" applyNumberFormat="1" applyFont="1" applyBorder="1" applyAlignment="1">
      <alignment horizontal="center" shrinkToFit="1"/>
      <protection/>
    </xf>
    <xf numFmtId="49" fontId="1" fillId="0" borderId="24" xfId="53" applyNumberFormat="1" applyFont="1" applyBorder="1" applyAlignment="1">
      <alignment horizontal="center"/>
      <protection/>
    </xf>
    <xf numFmtId="49" fontId="1" fillId="0" borderId="11" xfId="53" applyNumberFormat="1" applyFont="1" applyBorder="1" applyAlignment="1">
      <alignment horizontal="center"/>
      <protection/>
    </xf>
    <xf numFmtId="49" fontId="1" fillId="0" borderId="35" xfId="53" applyNumberFormat="1" applyFont="1" applyBorder="1" applyAlignment="1">
      <alignment horizontal="center"/>
      <protection/>
    </xf>
    <xf numFmtId="49" fontId="1" fillId="0" borderId="33" xfId="53" applyNumberFormat="1" applyFont="1" applyBorder="1" applyAlignment="1">
      <alignment horizontal="center"/>
      <protection/>
    </xf>
    <xf numFmtId="49" fontId="1" fillId="0" borderId="13" xfId="53" applyNumberFormat="1" applyFont="1" applyBorder="1" applyAlignment="1">
      <alignment horizontal="center"/>
      <protection/>
    </xf>
    <xf numFmtId="49" fontId="1" fillId="0" borderId="34" xfId="53" applyNumberFormat="1" applyFont="1" applyBorder="1" applyAlignment="1">
      <alignment horizontal="center"/>
      <protection/>
    </xf>
    <xf numFmtId="49" fontId="1" fillId="0" borderId="25" xfId="53" applyNumberFormat="1" applyFont="1" applyBorder="1" applyAlignment="1">
      <alignment horizontal="center"/>
      <protection/>
    </xf>
    <xf numFmtId="49" fontId="1" fillId="0" borderId="0" xfId="53" applyNumberFormat="1" applyFont="1" applyBorder="1" applyAlignment="1">
      <alignment horizontal="center"/>
      <protection/>
    </xf>
    <xf numFmtId="49" fontId="1" fillId="0" borderId="28" xfId="53" applyNumberFormat="1" applyFont="1" applyBorder="1" applyAlignment="1">
      <alignment horizontal="center"/>
      <protection/>
    </xf>
    <xf numFmtId="49" fontId="4" fillId="0" borderId="0" xfId="53" applyNumberFormat="1" applyFont="1" applyBorder="1" applyAlignment="1">
      <alignment horizontal="center" vertical="top"/>
      <protection/>
    </xf>
    <xf numFmtId="2" fontId="10" fillId="0" borderId="61" xfId="53" applyNumberFormat="1" applyFont="1" applyBorder="1" applyAlignment="1">
      <alignment horizontal="center" shrinkToFit="1"/>
      <protection/>
    </xf>
    <xf numFmtId="2" fontId="10" fillId="0" borderId="41" xfId="53" applyNumberFormat="1" applyFont="1" applyBorder="1" applyAlignment="1">
      <alignment horizontal="center" shrinkToFit="1"/>
      <protection/>
    </xf>
    <xf numFmtId="2" fontId="10" fillId="0" borderId="48" xfId="53" applyNumberFormat="1" applyFont="1" applyBorder="1" applyAlignment="1">
      <alignment horizontal="center" shrinkToFit="1"/>
      <protection/>
    </xf>
    <xf numFmtId="2" fontId="10" fillId="0" borderId="62" xfId="53" applyNumberFormat="1" applyFont="1" applyBorder="1" applyAlignment="1">
      <alignment horizontal="center" shrinkToFit="1"/>
      <protection/>
    </xf>
    <xf numFmtId="0" fontId="4" fillId="0" borderId="0" xfId="0" applyNumberFormat="1" applyFont="1" applyAlignment="1">
      <alignment horizontal="left" wrapText="1"/>
    </xf>
    <xf numFmtId="49" fontId="2" fillId="0" borderId="36" xfId="53" applyNumberFormat="1" applyFont="1" applyBorder="1" applyAlignment="1">
      <alignment horizontal="center" shrinkToFit="1"/>
      <protection/>
    </xf>
    <xf numFmtId="49" fontId="2" fillId="0" borderId="37" xfId="53" applyNumberFormat="1" applyFont="1" applyBorder="1" applyAlignment="1">
      <alignment horizontal="center" shrinkToFit="1"/>
      <protection/>
    </xf>
    <xf numFmtId="49" fontId="4" fillId="0" borderId="11" xfId="53" applyNumberFormat="1" applyFont="1" applyBorder="1" applyAlignment="1">
      <alignment horizontal="center" vertical="top"/>
      <protection/>
    </xf>
    <xf numFmtId="49" fontId="2" fillId="0" borderId="13" xfId="53" applyNumberFormat="1" applyFont="1" applyBorder="1" applyAlignment="1">
      <alignment horizontal="left"/>
      <protection/>
    </xf>
    <xf numFmtId="0" fontId="10" fillId="0" borderId="61" xfId="53" applyNumberFormat="1" applyFont="1" applyBorder="1" applyAlignment="1">
      <alignment horizontal="center" shrinkToFit="1"/>
      <protection/>
    </xf>
    <xf numFmtId="0" fontId="10" fillId="0" borderId="41" xfId="53" applyNumberFormat="1" applyFont="1" applyBorder="1" applyAlignment="1">
      <alignment horizontal="center" shrinkToFit="1"/>
      <protection/>
    </xf>
    <xf numFmtId="0" fontId="10" fillId="0" borderId="48" xfId="53" applyNumberFormat="1" applyFont="1" applyBorder="1" applyAlignment="1">
      <alignment horizontal="center" shrinkToFit="1"/>
      <protection/>
    </xf>
    <xf numFmtId="0" fontId="10" fillId="0" borderId="43" xfId="53" applyNumberFormat="1" applyFont="1" applyBorder="1" applyAlignment="1">
      <alignment horizontal="center" shrinkToFit="1"/>
      <protection/>
    </xf>
    <xf numFmtId="0" fontId="10" fillId="0" borderId="36" xfId="53" applyNumberFormat="1" applyFont="1" applyBorder="1" applyAlignment="1">
      <alignment horizontal="center" shrinkToFit="1"/>
      <protection/>
    </xf>
    <xf numFmtId="0" fontId="10" fillId="0" borderId="39" xfId="53" applyNumberFormat="1" applyFont="1" applyBorder="1" applyAlignment="1">
      <alignment horizontal="center" shrinkToFit="1"/>
      <protection/>
    </xf>
    <xf numFmtId="0" fontId="10" fillId="0" borderId="37" xfId="53" applyNumberFormat="1" applyFont="1" applyBorder="1" applyAlignment="1">
      <alignment horizontal="center" shrinkToFit="1"/>
      <protection/>
    </xf>
    <xf numFmtId="0" fontId="10" fillId="0" borderId="44" xfId="53" applyNumberFormat="1" applyFont="1" applyBorder="1" applyAlignment="1">
      <alignment horizontal="center" shrinkToFit="1"/>
      <protection/>
    </xf>
    <xf numFmtId="2" fontId="10" fillId="0" borderId="36" xfId="53" applyNumberFormat="1" applyFont="1" applyBorder="1" applyAlignment="1">
      <alignment horizontal="center" shrinkToFit="1"/>
      <protection/>
    </xf>
    <xf numFmtId="2" fontId="10" fillId="0" borderId="39" xfId="53" applyNumberFormat="1" applyFont="1" applyBorder="1" applyAlignment="1">
      <alignment horizontal="center" shrinkToFit="1"/>
      <protection/>
    </xf>
    <xf numFmtId="2" fontId="10" fillId="0" borderId="37" xfId="53" applyNumberFormat="1" applyFont="1" applyBorder="1" applyAlignment="1">
      <alignment horizontal="center" shrinkToFit="1"/>
      <protection/>
    </xf>
    <xf numFmtId="2" fontId="10" fillId="0" borderId="40" xfId="53" applyNumberFormat="1" applyFont="1" applyBorder="1" applyAlignment="1">
      <alignment horizontal="center" shrinkToFit="1"/>
      <protection/>
    </xf>
    <xf numFmtId="49" fontId="10" fillId="0" borderId="47" xfId="53" applyNumberFormat="1" applyFont="1" applyBorder="1" applyAlignment="1">
      <alignment horizontal="center" shrinkToFit="1"/>
      <protection/>
    </xf>
    <xf numFmtId="49" fontId="10" fillId="0" borderId="41" xfId="53" applyNumberFormat="1" applyFont="1" applyBorder="1" applyAlignment="1">
      <alignment horizontal="center" shrinkToFit="1"/>
      <protection/>
    </xf>
    <xf numFmtId="49" fontId="10" fillId="0" borderId="48" xfId="53" applyNumberFormat="1" applyFont="1" applyBorder="1" applyAlignment="1">
      <alignment horizontal="center" shrinkToFit="1"/>
      <protection/>
    </xf>
    <xf numFmtId="49" fontId="10" fillId="0" borderId="61" xfId="53" applyNumberFormat="1" applyFont="1" applyBorder="1" applyAlignment="1">
      <alignment horizontal="center" shrinkToFit="1"/>
      <protection/>
    </xf>
    <xf numFmtId="49" fontId="10" fillId="0" borderId="49" xfId="53" applyNumberFormat="1" applyFont="1" applyBorder="1" applyAlignment="1">
      <alignment horizontal="left" wrapText="1"/>
      <protection/>
    </xf>
    <xf numFmtId="49" fontId="10" fillId="0" borderId="39" xfId="53" applyNumberFormat="1" applyFont="1" applyBorder="1" applyAlignment="1">
      <alignment horizontal="left" wrapText="1"/>
      <protection/>
    </xf>
    <xf numFmtId="49" fontId="10" fillId="0" borderId="36" xfId="53" applyNumberFormat="1" applyFont="1" applyBorder="1" applyAlignment="1">
      <alignment horizontal="center" shrinkToFit="1"/>
      <protection/>
    </xf>
    <xf numFmtId="49" fontId="10" fillId="0" borderId="39" xfId="53" applyNumberFormat="1" applyFont="1" applyBorder="1" applyAlignment="1">
      <alignment horizontal="center" shrinkToFit="1"/>
      <protection/>
    </xf>
    <xf numFmtId="49" fontId="10" fillId="0" borderId="37" xfId="53" applyNumberFormat="1" applyFont="1" applyBorder="1" applyAlignment="1">
      <alignment horizontal="center" shrinkToFit="1"/>
      <protection/>
    </xf>
    <xf numFmtId="49" fontId="10" fillId="0" borderId="49" xfId="53" applyNumberFormat="1" applyFont="1" applyBorder="1" applyAlignment="1">
      <alignment wrapText="1"/>
      <protection/>
    </xf>
    <xf numFmtId="49" fontId="10" fillId="0" borderId="39" xfId="53" applyNumberFormat="1" applyFont="1" applyBorder="1" applyAlignment="1">
      <alignment wrapText="1"/>
      <protection/>
    </xf>
    <xf numFmtId="2" fontId="10" fillId="0" borderId="14" xfId="53" applyNumberFormat="1" applyFont="1" applyBorder="1" applyAlignment="1">
      <alignment horizontal="center" shrinkToFit="1"/>
      <protection/>
    </xf>
    <xf numFmtId="2" fontId="10" fillId="0" borderId="13" xfId="53" applyNumberFormat="1" applyFont="1" applyBorder="1" applyAlignment="1">
      <alignment horizontal="center" shrinkToFit="1"/>
      <protection/>
    </xf>
    <xf numFmtId="2" fontId="10" fillId="0" borderId="34" xfId="53" applyNumberFormat="1" applyFont="1" applyBorder="1" applyAlignment="1">
      <alignment horizontal="center" shrinkToFit="1"/>
      <protection/>
    </xf>
    <xf numFmtId="2" fontId="10" fillId="0" borderId="22" xfId="53" applyNumberFormat="1" applyFont="1" applyBorder="1" applyAlignment="1">
      <alignment horizontal="center" shrinkToFit="1"/>
      <protection/>
    </xf>
    <xf numFmtId="0" fontId="10" fillId="0" borderId="14" xfId="53" applyNumberFormat="1" applyFont="1" applyBorder="1" applyAlignment="1">
      <alignment horizontal="center" shrinkToFit="1"/>
      <protection/>
    </xf>
    <xf numFmtId="0" fontId="10" fillId="0" borderId="13" xfId="53" applyNumberFormat="1" applyFont="1" applyBorder="1" applyAlignment="1">
      <alignment horizontal="center" shrinkToFit="1"/>
      <protection/>
    </xf>
    <xf numFmtId="0" fontId="10" fillId="0" borderId="34" xfId="53" applyNumberFormat="1" applyFont="1" applyBorder="1" applyAlignment="1">
      <alignment horizontal="center" shrinkToFit="1"/>
      <protection/>
    </xf>
    <xf numFmtId="0" fontId="10" fillId="0" borderId="63" xfId="53" applyNumberFormat="1" applyFont="1" applyBorder="1" applyAlignment="1">
      <alignment horizontal="center" shrinkToFit="1"/>
      <protection/>
    </xf>
    <xf numFmtId="49" fontId="10" fillId="0" borderId="50" xfId="53" applyNumberFormat="1" applyFont="1" applyBorder="1" applyAlignment="1">
      <alignment horizontal="center" shrinkToFit="1"/>
      <protection/>
    </xf>
    <xf numFmtId="49" fontId="10" fillId="0" borderId="44" xfId="53" applyNumberFormat="1" applyFont="1" applyBorder="1" applyAlignment="1">
      <alignment horizontal="center" shrinkToFit="1"/>
      <protection/>
    </xf>
    <xf numFmtId="49" fontId="10" fillId="0" borderId="36" xfId="53" applyNumberFormat="1" applyFont="1" applyBorder="1" applyAlignment="1">
      <alignment horizontal="left" wrapText="1"/>
      <protection/>
    </xf>
    <xf numFmtId="49" fontId="10" fillId="0" borderId="64" xfId="53" applyNumberFormat="1" applyFont="1" applyBorder="1" applyAlignment="1">
      <alignment horizontal="center" shrinkToFit="1"/>
      <protection/>
    </xf>
    <xf numFmtId="49" fontId="10" fillId="0" borderId="63" xfId="53" applyNumberFormat="1" applyFont="1" applyBorder="1" applyAlignment="1">
      <alignment horizontal="center" shrinkToFit="1"/>
      <protection/>
    </xf>
    <xf numFmtId="49" fontId="10" fillId="0" borderId="14" xfId="53" applyNumberFormat="1" applyFont="1" applyBorder="1" applyAlignment="1">
      <alignment horizontal="left" wrapText="1"/>
      <protection/>
    </xf>
    <xf numFmtId="49" fontId="10" fillId="0" borderId="13" xfId="53" applyNumberFormat="1" applyFont="1" applyBorder="1" applyAlignment="1">
      <alignment horizontal="left" wrapText="1"/>
      <protection/>
    </xf>
    <xf numFmtId="49" fontId="10" fillId="0" borderId="14" xfId="53" applyNumberFormat="1" applyFont="1" applyBorder="1" applyAlignment="1">
      <alignment horizontal="center" shrinkToFit="1"/>
      <protection/>
    </xf>
    <xf numFmtId="49" fontId="10" fillId="0" borderId="13" xfId="53" applyNumberFormat="1" applyFont="1" applyBorder="1" applyAlignment="1">
      <alignment horizontal="center" shrinkToFit="1"/>
      <protection/>
    </xf>
    <xf numFmtId="49" fontId="10" fillId="0" borderId="34" xfId="53" applyNumberFormat="1" applyFont="1" applyBorder="1" applyAlignment="1">
      <alignment horizontal="center" shrinkToFit="1"/>
      <protection/>
    </xf>
    <xf numFmtId="49" fontId="10" fillId="0" borderId="56" xfId="53" applyNumberFormat="1" applyFont="1" applyBorder="1" applyAlignment="1">
      <alignment horizontal="center" vertical="center" wrapText="1"/>
      <protection/>
    </xf>
    <xf numFmtId="49" fontId="10" fillId="0" borderId="57" xfId="53" applyNumberFormat="1" applyFont="1" applyBorder="1" applyAlignment="1">
      <alignment horizontal="center" vertical="center" wrapText="1"/>
      <protection/>
    </xf>
    <xf numFmtId="49" fontId="10" fillId="0" borderId="55" xfId="53" applyNumberFormat="1" applyFont="1" applyBorder="1" applyAlignment="1">
      <alignment horizontal="center" vertical="center" wrapText="1"/>
      <protection/>
    </xf>
    <xf numFmtId="49" fontId="10" fillId="0" borderId="65" xfId="53" applyNumberFormat="1" applyFont="1" applyBorder="1" applyAlignment="1">
      <alignment horizontal="center" vertical="center" wrapText="1"/>
      <protection/>
    </xf>
    <xf numFmtId="49" fontId="10" fillId="0" borderId="51" xfId="53" applyNumberFormat="1" applyFont="1" applyBorder="1" applyAlignment="1">
      <alignment horizontal="center" vertical="center" wrapText="1"/>
      <protection/>
    </xf>
    <xf numFmtId="49" fontId="10" fillId="0" borderId="16" xfId="53" applyNumberFormat="1" applyFont="1" applyBorder="1" applyAlignment="1">
      <alignment horizontal="center" vertical="top" wrapText="1"/>
      <protection/>
    </xf>
    <xf numFmtId="49" fontId="10" fillId="0" borderId="12" xfId="53" applyNumberFormat="1" applyFont="1" applyBorder="1" applyAlignment="1">
      <alignment horizontal="center" vertical="top" wrapText="1"/>
      <protection/>
    </xf>
    <xf numFmtId="49" fontId="10" fillId="0" borderId="0" xfId="53" applyNumberFormat="1" applyFont="1" applyBorder="1" applyAlignment="1">
      <alignment horizontal="center" vertical="top" wrapText="1"/>
      <protection/>
    </xf>
    <xf numFmtId="49" fontId="10" fillId="0" borderId="28" xfId="53" applyNumberFormat="1" applyFont="1" applyBorder="1" applyAlignment="1">
      <alignment horizontal="center" vertical="top" wrapText="1"/>
      <protection/>
    </xf>
    <xf numFmtId="49" fontId="10" fillId="0" borderId="17" xfId="53" applyNumberFormat="1" applyFont="1" applyBorder="1" applyAlignment="1">
      <alignment horizontal="center" vertical="top" wrapText="1"/>
      <protection/>
    </xf>
    <xf numFmtId="49" fontId="10" fillId="0" borderId="18" xfId="53" applyNumberFormat="1" applyFont="1" applyBorder="1" applyAlignment="1">
      <alignment horizontal="center" vertical="top" wrapText="1"/>
      <protection/>
    </xf>
    <xf numFmtId="49" fontId="10" fillId="0" borderId="58" xfId="53" applyNumberFormat="1" applyFont="1" applyBorder="1" applyAlignment="1">
      <alignment horizontal="center" vertical="top" wrapText="1"/>
      <protection/>
    </xf>
    <xf numFmtId="49" fontId="10" fillId="0" borderId="54" xfId="53" applyNumberFormat="1" applyFont="1" applyBorder="1" applyAlignment="1">
      <alignment horizontal="center" vertical="center" wrapText="1"/>
      <protection/>
    </xf>
    <xf numFmtId="49" fontId="10" fillId="0" borderId="19" xfId="53" applyNumberFormat="1" applyFont="1" applyBorder="1" applyAlignment="1">
      <alignment horizontal="center" vertical="top" wrapText="1"/>
      <protection/>
    </xf>
    <xf numFmtId="49" fontId="10" fillId="0" borderId="20" xfId="53" applyNumberFormat="1" applyFont="1" applyBorder="1" applyAlignment="1">
      <alignment horizontal="center" vertical="top" wrapText="1"/>
      <protection/>
    </xf>
    <xf numFmtId="49" fontId="10" fillId="0" borderId="14" xfId="53" applyNumberFormat="1" applyFont="1" applyBorder="1" applyAlignment="1">
      <alignment horizontal="center" vertical="top" wrapText="1"/>
      <protection/>
    </xf>
    <xf numFmtId="49" fontId="10" fillId="0" borderId="13" xfId="53" applyNumberFormat="1" applyFont="1" applyBorder="1" applyAlignment="1">
      <alignment horizontal="center" vertical="top" wrapText="1"/>
      <protection/>
    </xf>
    <xf numFmtId="49" fontId="10" fillId="0" borderId="34" xfId="53" applyNumberFormat="1" applyFont="1" applyBorder="1" applyAlignment="1">
      <alignment horizontal="center" vertical="top" wrapText="1"/>
      <protection/>
    </xf>
    <xf numFmtId="49" fontId="1" fillId="0" borderId="0" xfId="53" applyNumberFormat="1" applyFont="1" applyBorder="1" applyAlignment="1">
      <alignment horizontal="left" vertical="top" wrapText="1"/>
      <protection/>
    </xf>
    <xf numFmtId="49" fontId="10" fillId="0" borderId="59" xfId="53" applyNumberFormat="1" applyFont="1" applyBorder="1" applyAlignment="1">
      <alignment horizontal="center" vertical="top" wrapText="1"/>
      <protection/>
    </xf>
    <xf numFmtId="49" fontId="1" fillId="0" borderId="13" xfId="53" applyNumberFormat="1" applyFont="1" applyBorder="1" applyAlignment="1">
      <alignment horizontal="left"/>
      <protection/>
    </xf>
    <xf numFmtId="49" fontId="10" fillId="0" borderId="66" xfId="53" applyNumberFormat="1" applyFont="1" applyBorder="1" applyAlignment="1">
      <alignment horizontal="center" vertical="top" wrapText="1"/>
      <protection/>
    </xf>
    <xf numFmtId="49" fontId="10" fillId="0" borderId="31" xfId="53" applyNumberFormat="1" applyFont="1" applyBorder="1" applyAlignment="1">
      <alignment horizontal="center" vertical="top" wrapText="1"/>
      <protection/>
    </xf>
    <xf numFmtId="49" fontId="10" fillId="0" borderId="32" xfId="53" applyNumberFormat="1" applyFont="1" applyBorder="1" applyAlignment="1">
      <alignment horizontal="center" vertical="top" wrapText="1"/>
      <protection/>
    </xf>
    <xf numFmtId="49" fontId="10" fillId="0" borderId="27" xfId="53" applyNumberFormat="1" applyFont="1" applyBorder="1" applyAlignment="1">
      <alignment horizontal="center" vertical="top" wrapText="1"/>
      <protection/>
    </xf>
    <xf numFmtId="49" fontId="10" fillId="0" borderId="25" xfId="53" applyNumberFormat="1" applyFont="1" applyBorder="1" applyAlignment="1">
      <alignment horizontal="center" vertical="top" wrapText="1"/>
      <protection/>
    </xf>
    <xf numFmtId="0" fontId="1" fillId="0" borderId="13" xfId="53" applyFont="1" applyBorder="1" applyAlignment="1">
      <alignment horizontal="left"/>
      <protection/>
    </xf>
    <xf numFmtId="49" fontId="1" fillId="0" borderId="0" xfId="53" applyNumberFormat="1" applyFont="1" applyAlignment="1">
      <alignment horizontal="center"/>
      <protection/>
    </xf>
    <xf numFmtId="2" fontId="1" fillId="0" borderId="61" xfId="53" applyNumberFormat="1" applyFont="1" applyBorder="1" applyAlignment="1">
      <alignment horizontal="center" shrinkToFit="1"/>
      <protection/>
    </xf>
    <xf numFmtId="2" fontId="1" fillId="0" borderId="41" xfId="53" applyNumberFormat="1" applyFont="1" applyBorder="1" applyAlignment="1">
      <alignment horizontal="center" shrinkToFit="1"/>
      <protection/>
    </xf>
    <xf numFmtId="2" fontId="1" fillId="0" borderId="48" xfId="53" applyNumberFormat="1" applyFont="1" applyBorder="1" applyAlignment="1">
      <alignment horizontal="center" shrinkToFit="1"/>
      <protection/>
    </xf>
    <xf numFmtId="2" fontId="1" fillId="0" borderId="62" xfId="53" applyNumberFormat="1" applyFont="1" applyBorder="1" applyAlignment="1">
      <alignment horizontal="center" shrinkToFit="1"/>
      <protection/>
    </xf>
    <xf numFmtId="0" fontId="1" fillId="0" borderId="61" xfId="53" applyNumberFormat="1" applyFont="1" applyBorder="1" applyAlignment="1">
      <alignment horizontal="center" shrinkToFit="1"/>
      <protection/>
    </xf>
    <xf numFmtId="0" fontId="1" fillId="0" borderId="41" xfId="53" applyNumberFormat="1" applyFont="1" applyBorder="1" applyAlignment="1">
      <alignment horizontal="center" shrinkToFit="1"/>
      <protection/>
    </xf>
    <xf numFmtId="0" fontId="1" fillId="0" borderId="48" xfId="53" applyNumberFormat="1" applyFont="1" applyBorder="1" applyAlignment="1">
      <alignment horizontal="center" shrinkToFit="1"/>
      <protection/>
    </xf>
    <xf numFmtId="0" fontId="1" fillId="0" borderId="36" xfId="53" applyNumberFormat="1" applyFont="1" applyBorder="1" applyAlignment="1">
      <alignment horizontal="center" shrinkToFit="1"/>
      <protection/>
    </xf>
    <xf numFmtId="0" fontId="1" fillId="0" borderId="39" xfId="53" applyNumberFormat="1" applyFont="1" applyBorder="1" applyAlignment="1">
      <alignment horizontal="center" shrinkToFit="1"/>
      <protection/>
    </xf>
    <xf numFmtId="0" fontId="1" fillId="0" borderId="37" xfId="53" applyNumberFormat="1" applyFont="1" applyBorder="1" applyAlignment="1">
      <alignment horizontal="center" shrinkToFit="1"/>
      <protection/>
    </xf>
    <xf numFmtId="49" fontId="1" fillId="0" borderId="67" xfId="53" applyNumberFormat="1" applyFont="1" applyBorder="1" applyAlignment="1">
      <alignment horizontal="left" wrapText="1"/>
      <protection/>
    </xf>
    <xf numFmtId="49" fontId="1" fillId="0" borderId="43" xfId="53" applyNumberFormat="1" applyFont="1" applyBorder="1" applyAlignment="1">
      <alignment horizontal="left" wrapText="1"/>
      <protection/>
    </xf>
    <xf numFmtId="49" fontId="1" fillId="0" borderId="43" xfId="53" applyNumberFormat="1" applyFont="1" applyBorder="1" applyAlignment="1">
      <alignment horizontal="center" shrinkToFit="1"/>
      <protection/>
    </xf>
    <xf numFmtId="49" fontId="1" fillId="0" borderId="50" xfId="53" applyNumberFormat="1" applyFont="1" applyBorder="1" applyAlignment="1">
      <alignment horizontal="left" wrapText="1" shrinkToFit="1"/>
      <protection/>
    </xf>
    <xf numFmtId="49" fontId="1" fillId="0" borderId="44" xfId="53" applyNumberFormat="1" applyFont="1" applyBorder="1" applyAlignment="1">
      <alignment horizontal="left" wrapText="1" shrinkToFit="1"/>
      <protection/>
    </xf>
    <xf numFmtId="2" fontId="1" fillId="0" borderId="14" xfId="53" applyNumberFormat="1" applyFont="1" applyBorder="1" applyAlignment="1">
      <alignment horizontal="center" shrinkToFit="1"/>
      <protection/>
    </xf>
    <xf numFmtId="2" fontId="1" fillId="0" borderId="13" xfId="53" applyNumberFormat="1" applyFont="1" applyBorder="1" applyAlignment="1">
      <alignment horizontal="center" shrinkToFit="1"/>
      <protection/>
    </xf>
    <xf numFmtId="2" fontId="1" fillId="0" borderId="22" xfId="53" applyNumberFormat="1" applyFont="1" applyBorder="1" applyAlignment="1">
      <alignment horizontal="center" shrinkToFit="1"/>
      <protection/>
    </xf>
    <xf numFmtId="0" fontId="1" fillId="0" borderId="14" xfId="53" applyNumberFormat="1" applyFont="1" applyBorder="1" applyAlignment="1">
      <alignment horizontal="center" shrinkToFit="1"/>
      <protection/>
    </xf>
    <xf numFmtId="0" fontId="1" fillId="0" borderId="13" xfId="53" applyNumberFormat="1" applyFont="1" applyBorder="1" applyAlignment="1">
      <alignment horizontal="center" shrinkToFit="1"/>
      <protection/>
    </xf>
    <xf numFmtId="0" fontId="1" fillId="0" borderId="34" xfId="53" applyNumberFormat="1" applyFont="1" applyBorder="1" applyAlignment="1">
      <alignment horizontal="center" shrinkToFit="1"/>
      <protection/>
    </xf>
    <xf numFmtId="2" fontId="1" fillId="0" borderId="34" xfId="53" applyNumberFormat="1" applyFont="1" applyBorder="1" applyAlignment="1">
      <alignment horizontal="center" shrinkToFit="1"/>
      <protection/>
    </xf>
    <xf numFmtId="49" fontId="1" fillId="0" borderId="65" xfId="53" applyNumberFormat="1" applyFont="1" applyBorder="1" applyAlignment="1">
      <alignment horizontal="center" vertical="center" wrapText="1"/>
      <protection/>
    </xf>
    <xf numFmtId="0" fontId="1" fillId="0" borderId="63" xfId="53" applyNumberFormat="1" applyFont="1" applyBorder="1" applyAlignment="1">
      <alignment horizontal="center" shrinkToFit="1"/>
      <protection/>
    </xf>
    <xf numFmtId="49" fontId="1" fillId="0" borderId="66" xfId="53" applyNumberFormat="1" applyFont="1" applyBorder="1" applyAlignment="1">
      <alignment horizontal="center" vertical="top" wrapText="1"/>
      <protection/>
    </xf>
    <xf numFmtId="49" fontId="1" fillId="0" borderId="31" xfId="53" applyNumberFormat="1" applyFont="1" applyBorder="1" applyAlignment="1">
      <alignment horizontal="center" vertical="top" wrapText="1"/>
      <protection/>
    </xf>
    <xf numFmtId="49" fontId="1" fillId="0" borderId="32" xfId="53" applyNumberFormat="1" applyFont="1" applyBorder="1" applyAlignment="1">
      <alignment horizontal="center" vertical="top" wrapText="1"/>
      <protection/>
    </xf>
    <xf numFmtId="49" fontId="1" fillId="0" borderId="10" xfId="53" applyNumberFormat="1" applyFont="1" applyBorder="1" applyAlignment="1">
      <alignment horizontal="center" vertical="top" wrapText="1"/>
      <protection/>
    </xf>
    <xf numFmtId="49" fontId="1" fillId="0" borderId="11" xfId="53" applyNumberFormat="1" applyFont="1" applyBorder="1" applyAlignment="1">
      <alignment horizontal="center" vertical="top" wrapText="1"/>
      <protection/>
    </xf>
    <xf numFmtId="49" fontId="1" fillId="0" borderId="35" xfId="53" applyNumberFormat="1" applyFont="1" applyBorder="1" applyAlignment="1">
      <alignment horizontal="center" vertical="top" wrapText="1"/>
      <protection/>
    </xf>
    <xf numFmtId="49" fontId="1" fillId="0" borderId="64" xfId="53" applyNumberFormat="1" applyFont="1" applyBorder="1" applyAlignment="1">
      <alignment horizontal="center" shrinkToFit="1"/>
      <protection/>
    </xf>
    <xf numFmtId="49" fontId="1" fillId="0" borderId="63" xfId="53" applyNumberFormat="1" applyFont="1" applyBorder="1" applyAlignment="1">
      <alignment horizontal="center" shrinkToFit="1"/>
      <protection/>
    </xf>
    <xf numFmtId="49" fontId="1" fillId="0" borderId="63" xfId="53" applyNumberFormat="1" applyFont="1" applyBorder="1" applyAlignment="1">
      <alignment horizontal="left" wrapText="1"/>
      <protection/>
    </xf>
    <xf numFmtId="49" fontId="1" fillId="0" borderId="0" xfId="53" applyNumberFormat="1" applyFont="1" applyBorder="1" applyAlignment="1">
      <alignment horizontal="left"/>
      <protection/>
    </xf>
    <xf numFmtId="0" fontId="1" fillId="0" borderId="0" xfId="53" applyFont="1" applyBorder="1" applyAlignment="1">
      <alignment horizontal="left"/>
      <protection/>
    </xf>
    <xf numFmtId="0" fontId="1" fillId="0" borderId="0" xfId="53" applyFont="1" applyBorder="1" applyAlignment="1">
      <alignment horizontal="left" wrapText="1"/>
      <protection/>
    </xf>
    <xf numFmtId="2" fontId="2" fillId="0" borderId="59" xfId="53" applyNumberFormat="1" applyFont="1" applyBorder="1" applyAlignment="1">
      <alignment horizontal="center" vertical="center" shrinkToFit="1"/>
      <protection/>
    </xf>
    <xf numFmtId="0" fontId="2" fillId="0" borderId="59" xfId="53" applyNumberFormat="1" applyFont="1" applyBorder="1" applyAlignment="1">
      <alignment horizontal="center" vertical="center" shrinkToFit="1"/>
      <protection/>
    </xf>
    <xf numFmtId="2" fontId="2" fillId="0" borderId="68" xfId="53" applyNumberFormat="1" applyFont="1" applyBorder="1" applyAlignment="1">
      <alignment horizontal="center" vertical="center" shrinkToFit="1"/>
      <protection/>
    </xf>
    <xf numFmtId="49" fontId="2" fillId="0" borderId="69" xfId="53" applyNumberFormat="1" applyFont="1" applyBorder="1" applyAlignment="1">
      <alignment horizontal="center" vertical="center" shrinkToFit="1"/>
      <protection/>
    </xf>
    <xf numFmtId="49" fontId="2" fillId="0" borderId="59" xfId="53" applyNumberFormat="1" applyFont="1" applyBorder="1" applyAlignment="1">
      <alignment horizontal="center" vertical="center" shrinkToFit="1"/>
      <protection/>
    </xf>
    <xf numFmtId="49" fontId="2" fillId="0" borderId="66" xfId="53" applyNumberFormat="1" applyFont="1" applyBorder="1" applyAlignment="1">
      <alignment horizontal="left" vertical="center" wrapText="1"/>
      <protection/>
    </xf>
    <xf numFmtId="49" fontId="2" fillId="0" borderId="31" xfId="53" applyNumberFormat="1" applyFont="1" applyBorder="1" applyAlignment="1">
      <alignment horizontal="left" vertical="center" wrapText="1"/>
      <protection/>
    </xf>
    <xf numFmtId="49" fontId="2" fillId="0" borderId="32" xfId="53" applyNumberFormat="1" applyFont="1" applyBorder="1" applyAlignment="1">
      <alignment horizontal="left" vertical="center" wrapText="1"/>
      <protection/>
    </xf>
    <xf numFmtId="2" fontId="14" fillId="0" borderId="36" xfId="0" applyNumberFormat="1" applyFont="1" applyBorder="1" applyAlignment="1">
      <alignment horizontal="center" vertical="center"/>
    </xf>
    <xf numFmtId="2" fontId="14" fillId="0" borderId="39" xfId="0" applyNumberFormat="1" applyFont="1" applyBorder="1" applyAlignment="1">
      <alignment horizontal="center" vertical="center"/>
    </xf>
    <xf numFmtId="2" fontId="14" fillId="0" borderId="37"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A69"/>
  <sheetViews>
    <sheetView showGridLines="0" tabSelected="1" zoomScalePageLayoutView="0" workbookViewId="0" topLeftCell="A1">
      <selection activeCell="AN6" sqref="AN6:AP6"/>
    </sheetView>
  </sheetViews>
  <sheetFormatPr defaultColWidth="1.3359375" defaultRowHeight="12" customHeight="1"/>
  <cols>
    <col min="1" max="16384" width="1.3359375" style="2" customWidth="1"/>
  </cols>
  <sheetData>
    <row r="1" spans="1:79" s="11" customFormat="1" ht="44.25" customHeight="1">
      <c r="A1" s="112" t="s">
        <v>719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row>
    <row r="2" spans="1:79" ht="12" customHeigh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row>
    <row r="3" spans="1:79" ht="12" customHeight="1">
      <c r="A3" s="115" t="s">
        <v>278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row>
    <row r="4" spans="1:79" ht="12"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row>
    <row r="5" spans="1:79" ht="31.5" customHeight="1">
      <c r="A5" s="127" t="s">
        <v>565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row>
    <row r="6" spans="1:44" ht="1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J6" s="130" t="s">
        <v>279</v>
      </c>
      <c r="AK6" s="130"/>
      <c r="AL6" s="130"/>
      <c r="AM6" s="130"/>
      <c r="AN6" s="129"/>
      <c r="AO6" s="129"/>
      <c r="AP6" s="129"/>
      <c r="AQ6" s="114" t="s">
        <v>280</v>
      </c>
      <c r="AR6" s="114"/>
    </row>
    <row r="7" ht="4.5" customHeight="1" thickBot="1"/>
    <row r="8" spans="1:79" ht="12" customHeight="1">
      <c r="A8" s="118" t="s">
        <v>566</v>
      </c>
      <c r="B8" s="119"/>
      <c r="C8" s="119"/>
      <c r="D8" s="120"/>
      <c r="E8" s="39"/>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1"/>
    </row>
    <row r="9" spans="1:79" ht="3" customHeight="1">
      <c r="A9" s="124" t="s">
        <v>290</v>
      </c>
      <c r="B9" s="125"/>
      <c r="C9" s="125"/>
      <c r="D9" s="126"/>
      <c r="E9" s="7"/>
      <c r="F9" s="117" t="s">
        <v>281</v>
      </c>
      <c r="G9" s="117"/>
      <c r="H9" s="117"/>
      <c r="I9" s="117"/>
      <c r="J9" s="117"/>
      <c r="K9" s="117"/>
      <c r="L9" s="117"/>
      <c r="M9" s="117"/>
      <c r="N9" s="117"/>
      <c r="O9" s="117"/>
      <c r="P9" s="117"/>
      <c r="Q9" s="117" t="s">
        <v>282</v>
      </c>
      <c r="R9" s="117"/>
      <c r="S9" s="117"/>
      <c r="T9" s="117"/>
      <c r="U9" s="117"/>
      <c r="V9" s="117"/>
      <c r="W9" s="117"/>
      <c r="X9" s="117"/>
      <c r="Y9" s="117"/>
      <c r="Z9" s="4"/>
      <c r="AA9" s="4"/>
      <c r="AB9" s="117" t="s">
        <v>283</v>
      </c>
      <c r="AC9" s="117"/>
      <c r="AD9" s="117"/>
      <c r="AE9" s="117"/>
      <c r="AF9" s="117"/>
      <c r="AG9" s="117"/>
      <c r="AH9" s="117"/>
      <c r="AI9" s="117"/>
      <c r="AJ9" s="117"/>
      <c r="AK9" s="117"/>
      <c r="AL9" s="4"/>
      <c r="AM9" s="4"/>
      <c r="AN9" s="123" t="s">
        <v>284</v>
      </c>
      <c r="AO9" s="123"/>
      <c r="AP9" s="4"/>
      <c r="AQ9" s="4"/>
      <c r="AR9" s="121" t="s">
        <v>285</v>
      </c>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2"/>
    </row>
    <row r="10" spans="1:79" ht="9" customHeight="1">
      <c r="A10" s="124"/>
      <c r="B10" s="125"/>
      <c r="C10" s="125"/>
      <c r="D10" s="126"/>
      <c r="E10" s="7"/>
      <c r="F10" s="117"/>
      <c r="G10" s="117"/>
      <c r="H10" s="117"/>
      <c r="I10" s="117"/>
      <c r="J10" s="117"/>
      <c r="K10" s="117"/>
      <c r="L10" s="117"/>
      <c r="M10" s="117"/>
      <c r="N10" s="117"/>
      <c r="O10" s="117"/>
      <c r="P10" s="117"/>
      <c r="Q10" s="117"/>
      <c r="R10" s="117"/>
      <c r="S10" s="117"/>
      <c r="T10" s="117"/>
      <c r="U10" s="117"/>
      <c r="V10" s="117"/>
      <c r="W10" s="117"/>
      <c r="X10" s="117"/>
      <c r="Y10" s="117"/>
      <c r="Z10" s="116"/>
      <c r="AA10" s="116"/>
      <c r="AB10" s="117"/>
      <c r="AC10" s="117"/>
      <c r="AD10" s="117"/>
      <c r="AE10" s="117"/>
      <c r="AF10" s="117"/>
      <c r="AG10" s="117"/>
      <c r="AH10" s="117"/>
      <c r="AI10" s="117"/>
      <c r="AJ10" s="117"/>
      <c r="AK10" s="117"/>
      <c r="AL10" s="116"/>
      <c r="AM10" s="116"/>
      <c r="AN10" s="123"/>
      <c r="AO10" s="123"/>
      <c r="AP10" s="148"/>
      <c r="AQ10" s="149"/>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2"/>
    </row>
    <row r="11" spans="1:79" ht="3" customHeight="1">
      <c r="A11" s="124"/>
      <c r="B11" s="125"/>
      <c r="C11" s="125"/>
      <c r="D11" s="126"/>
      <c r="E11" s="7"/>
      <c r="F11" s="117"/>
      <c r="G11" s="117"/>
      <c r="H11" s="117"/>
      <c r="I11" s="117"/>
      <c r="J11" s="117"/>
      <c r="K11" s="117"/>
      <c r="L11" s="117"/>
      <c r="M11" s="117"/>
      <c r="N11" s="117"/>
      <c r="O11" s="117"/>
      <c r="P11" s="117"/>
      <c r="Q11" s="117"/>
      <c r="R11" s="117"/>
      <c r="S11" s="117"/>
      <c r="T11" s="117"/>
      <c r="U11" s="117"/>
      <c r="V11" s="117"/>
      <c r="W11" s="117"/>
      <c r="X11" s="117"/>
      <c r="Y11" s="117"/>
      <c r="Z11" s="26"/>
      <c r="AA11" s="26"/>
      <c r="AB11" s="117"/>
      <c r="AC11" s="117"/>
      <c r="AD11" s="117"/>
      <c r="AE11" s="117"/>
      <c r="AF11" s="117"/>
      <c r="AG11" s="117"/>
      <c r="AH11" s="117"/>
      <c r="AI11" s="117"/>
      <c r="AJ11" s="117"/>
      <c r="AK11" s="117"/>
      <c r="AL11" s="26"/>
      <c r="AM11" s="26"/>
      <c r="AN11" s="123"/>
      <c r="AO11" s="123"/>
      <c r="AP11" s="26"/>
      <c r="AQ11" s="26"/>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2"/>
    </row>
    <row r="12" spans="1:79" ht="4.5" customHeight="1">
      <c r="A12" s="131"/>
      <c r="B12" s="132"/>
      <c r="C12" s="132"/>
      <c r="D12" s="133"/>
      <c r="E12" s="7"/>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2"/>
    </row>
    <row r="13" spans="1:79" ht="12">
      <c r="A13" s="124" t="s">
        <v>291</v>
      </c>
      <c r="B13" s="125"/>
      <c r="C13" s="125"/>
      <c r="D13" s="126"/>
      <c r="E13" s="5"/>
      <c r="F13" s="12" t="s">
        <v>287</v>
      </c>
      <c r="G13" s="13"/>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43"/>
    </row>
    <row r="14" spans="1:79" ht="12">
      <c r="A14" s="131"/>
      <c r="B14" s="132"/>
      <c r="C14" s="132"/>
      <c r="D14" s="133"/>
      <c r="E14" s="7"/>
      <c r="F14" s="8" t="s">
        <v>288</v>
      </c>
      <c r="G14" s="8"/>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42"/>
    </row>
    <row r="15" spans="1:79" ht="12" customHeight="1">
      <c r="A15" s="124"/>
      <c r="B15" s="125"/>
      <c r="C15" s="125"/>
      <c r="D15" s="126"/>
      <c r="E15" s="7"/>
      <c r="F15" s="8"/>
      <c r="G15" s="4"/>
      <c r="H15" s="151" t="s">
        <v>289</v>
      </c>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42"/>
    </row>
    <row r="16" spans="1:79" ht="12">
      <c r="A16" s="124" t="s">
        <v>292</v>
      </c>
      <c r="B16" s="125"/>
      <c r="C16" s="125"/>
      <c r="D16" s="126"/>
      <c r="E16" s="7"/>
      <c r="F16" s="24" t="s">
        <v>720</v>
      </c>
      <c r="G16" s="8"/>
      <c r="H16" s="4"/>
      <c r="I16" s="4"/>
      <c r="J16" s="4"/>
      <c r="K16" s="4"/>
      <c r="L16" s="4"/>
      <c r="M16" s="4"/>
      <c r="N16" s="4"/>
      <c r="O16" s="4"/>
      <c r="P16" s="4"/>
      <c r="Q16" s="4"/>
      <c r="R16" s="4"/>
      <c r="S16" s="4"/>
      <c r="T16" s="4"/>
      <c r="U16" s="4"/>
      <c r="V16" s="4"/>
      <c r="W16" s="15"/>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2"/>
    </row>
    <row r="17" spans="1:79" ht="12">
      <c r="A17" s="131"/>
      <c r="B17" s="132"/>
      <c r="C17" s="132"/>
      <c r="D17" s="133"/>
      <c r="E17" s="7"/>
      <c r="F17" s="4"/>
      <c r="G17" s="4"/>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42"/>
    </row>
    <row r="18" spans="1:79" ht="4.5" customHeight="1">
      <c r="A18" s="124"/>
      <c r="B18" s="125"/>
      <c r="C18" s="125"/>
      <c r="D18" s="126"/>
      <c r="E18" s="7"/>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2"/>
    </row>
    <row r="19" spans="1:79" ht="12.75">
      <c r="A19" s="124" t="s">
        <v>308</v>
      </c>
      <c r="B19" s="125"/>
      <c r="C19" s="125"/>
      <c r="D19" s="126"/>
      <c r="E19" s="7"/>
      <c r="F19" s="25" t="s">
        <v>293</v>
      </c>
      <c r="G19" s="1"/>
      <c r="H19" s="1"/>
      <c r="I19" s="1"/>
      <c r="J19" s="1"/>
      <c r="K19" s="14"/>
      <c r="L19" s="4"/>
      <c r="M19" s="4"/>
      <c r="N19" s="4"/>
      <c r="O19" s="4"/>
      <c r="P19" s="4"/>
      <c r="Q19" s="4"/>
      <c r="R19" s="4"/>
      <c r="S19" s="4"/>
      <c r="T19" s="4"/>
      <c r="U19" s="4"/>
      <c r="V19" s="4"/>
      <c r="W19" s="4"/>
      <c r="X19" s="4"/>
      <c r="Y19" s="4"/>
      <c r="Z19" s="4"/>
      <c r="AA19" s="4"/>
      <c r="AB19" s="4"/>
      <c r="AC19" s="4"/>
      <c r="AD19" s="4"/>
      <c r="AE19" s="4"/>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42"/>
    </row>
    <row r="20" spans="1:79" ht="12.75">
      <c r="A20" s="131"/>
      <c r="B20" s="132"/>
      <c r="C20" s="132"/>
      <c r="D20" s="133"/>
      <c r="E20" s="7"/>
      <c r="F20" s="25" t="s">
        <v>294</v>
      </c>
      <c r="G20" s="1"/>
      <c r="H20" s="1"/>
      <c r="I20" s="1"/>
      <c r="J20" s="1"/>
      <c r="K20" s="1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2"/>
    </row>
    <row r="21" spans="1:79" ht="4.5" customHeight="1">
      <c r="A21" s="124"/>
      <c r="B21" s="125"/>
      <c r="C21" s="125"/>
      <c r="D21" s="126"/>
      <c r="E21" s="7"/>
      <c r="F21" s="25"/>
      <c r="G21" s="1"/>
      <c r="H21" s="1"/>
      <c r="I21" s="1"/>
      <c r="J21" s="1"/>
      <c r="K21" s="1"/>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2"/>
    </row>
    <row r="22" spans="1:79" ht="12">
      <c r="A22" s="124" t="s">
        <v>309</v>
      </c>
      <c r="B22" s="125"/>
      <c r="C22" s="125"/>
      <c r="D22" s="126"/>
      <c r="E22" s="7"/>
      <c r="F22" s="25" t="s">
        <v>295</v>
      </c>
      <c r="G22" s="1"/>
      <c r="H22" s="1"/>
      <c r="I22" s="1"/>
      <c r="J22" s="1"/>
      <c r="K22" s="1"/>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2"/>
    </row>
    <row r="23" spans="1:79" ht="12" customHeight="1">
      <c r="A23" s="131"/>
      <c r="B23" s="132"/>
      <c r="C23" s="132"/>
      <c r="D23" s="133"/>
      <c r="E23" s="153"/>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4"/>
    </row>
    <row r="24" spans="1:79" ht="4.5" customHeight="1">
      <c r="A24" s="124"/>
      <c r="B24" s="125"/>
      <c r="C24" s="125"/>
      <c r="D24" s="126"/>
      <c r="E24" s="7"/>
      <c r="F24" s="1"/>
      <c r="G24" s="1"/>
      <c r="H24" s="1"/>
      <c r="I24" s="1"/>
      <c r="J24" s="1"/>
      <c r="K24" s="1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2"/>
    </row>
    <row r="25" spans="1:79" ht="12.75">
      <c r="A25" s="124" t="s">
        <v>310</v>
      </c>
      <c r="B25" s="125"/>
      <c r="C25" s="125"/>
      <c r="D25" s="126"/>
      <c r="E25" s="7"/>
      <c r="G25" s="25" t="s">
        <v>296</v>
      </c>
      <c r="H25" s="1"/>
      <c r="I25" s="1"/>
      <c r="J25" s="1"/>
      <c r="K25" s="14"/>
      <c r="L25" s="4"/>
      <c r="M25" s="4"/>
      <c r="N25" s="4"/>
      <c r="O25" s="4"/>
      <c r="P25" s="4"/>
      <c r="Q25" s="4"/>
      <c r="R25" s="4"/>
      <c r="S25" s="4"/>
      <c r="T25" s="4"/>
      <c r="U25" s="4"/>
      <c r="V25" s="4"/>
      <c r="W25" s="4"/>
      <c r="X25" s="4"/>
      <c r="Y25" s="4"/>
      <c r="Z25" s="4"/>
      <c r="AA25" s="4"/>
      <c r="AB25" s="4"/>
      <c r="AC25" s="4"/>
      <c r="AD25" s="4"/>
      <c r="AE25" s="4"/>
      <c r="AF25" s="4"/>
      <c r="AG25" s="4"/>
      <c r="AH25" s="4"/>
      <c r="AI25" s="4"/>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42"/>
    </row>
    <row r="26" spans="1:79" ht="4.5" customHeight="1">
      <c r="A26" s="131"/>
      <c r="B26" s="132"/>
      <c r="C26" s="132"/>
      <c r="D26" s="133"/>
      <c r="E26" s="7"/>
      <c r="G26" s="25"/>
      <c r="H26" s="1"/>
      <c r="I26" s="1"/>
      <c r="J26" s="1"/>
      <c r="K26" s="1"/>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2"/>
    </row>
    <row r="27" spans="1:79" ht="12.75">
      <c r="A27" s="134" t="s">
        <v>311</v>
      </c>
      <c r="B27" s="135"/>
      <c r="C27" s="135"/>
      <c r="D27" s="136"/>
      <c r="E27" s="7"/>
      <c r="G27" s="25" t="s">
        <v>297</v>
      </c>
      <c r="H27" s="1"/>
      <c r="I27" s="1"/>
      <c r="J27" s="14"/>
      <c r="K27" s="1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140"/>
      <c r="BB27" s="141"/>
      <c r="BC27" s="140"/>
      <c r="BD27" s="141"/>
      <c r="BE27" s="140"/>
      <c r="BF27" s="141"/>
      <c r="BG27" s="140"/>
      <c r="BH27" s="141"/>
      <c r="BI27" s="140"/>
      <c r="BJ27" s="141"/>
      <c r="BK27" s="140"/>
      <c r="BL27" s="141"/>
      <c r="BM27" s="140"/>
      <c r="BN27" s="141"/>
      <c r="BO27" s="140"/>
      <c r="BP27" s="141"/>
      <c r="BQ27" s="140"/>
      <c r="BR27" s="141"/>
      <c r="BS27" s="140"/>
      <c r="BT27" s="141"/>
      <c r="BU27" s="140"/>
      <c r="BV27" s="141"/>
      <c r="BW27" s="140"/>
      <c r="BX27" s="141"/>
      <c r="BY27" s="4"/>
      <c r="BZ27" s="4"/>
      <c r="CA27" s="42"/>
    </row>
    <row r="28" spans="1:79" ht="4.5" customHeight="1">
      <c r="A28" s="137"/>
      <c r="B28" s="138"/>
      <c r="C28" s="138"/>
      <c r="D28" s="139"/>
      <c r="E28" s="7"/>
      <c r="G28" s="25"/>
      <c r="H28" s="1"/>
      <c r="I28" s="1"/>
      <c r="J28" s="1"/>
      <c r="K28" s="1"/>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2"/>
    </row>
    <row r="29" spans="1:79" ht="12.75">
      <c r="A29" s="134" t="s">
        <v>312</v>
      </c>
      <c r="B29" s="135"/>
      <c r="C29" s="135"/>
      <c r="D29" s="136"/>
      <c r="E29" s="7"/>
      <c r="G29" s="25" t="s">
        <v>298</v>
      </c>
      <c r="H29" s="1"/>
      <c r="I29" s="1"/>
      <c r="J29" s="14"/>
      <c r="K29" s="1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140"/>
      <c r="BH29" s="141"/>
      <c r="BI29" s="140"/>
      <c r="BJ29" s="141"/>
      <c r="BK29" s="140"/>
      <c r="BL29" s="141"/>
      <c r="BM29" s="140"/>
      <c r="BN29" s="141"/>
      <c r="BO29" s="140"/>
      <c r="BP29" s="141"/>
      <c r="BQ29" s="140"/>
      <c r="BR29" s="141"/>
      <c r="BS29" s="140"/>
      <c r="BT29" s="141"/>
      <c r="BU29" s="140"/>
      <c r="BV29" s="141"/>
      <c r="BW29" s="140"/>
      <c r="BX29" s="141"/>
      <c r="BY29" s="4"/>
      <c r="BZ29" s="4"/>
      <c r="CA29" s="42"/>
    </row>
    <row r="30" spans="1:79" ht="4.5" customHeight="1">
      <c r="A30" s="137"/>
      <c r="B30" s="138"/>
      <c r="C30" s="138"/>
      <c r="D30" s="139"/>
      <c r="E30" s="10"/>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44"/>
    </row>
    <row r="31" spans="1:79" ht="4.5" customHeight="1">
      <c r="A31" s="124"/>
      <c r="B31" s="125"/>
      <c r="C31" s="125"/>
      <c r="D31" s="126"/>
      <c r="E31" s="7"/>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2"/>
    </row>
    <row r="32" spans="1:79" ht="12" customHeight="1">
      <c r="A32" s="124" t="s">
        <v>286</v>
      </c>
      <c r="B32" s="125"/>
      <c r="C32" s="125"/>
      <c r="D32" s="126"/>
      <c r="E32" s="7"/>
      <c r="F32" s="4" t="s">
        <v>299</v>
      </c>
      <c r="G32" s="4"/>
      <c r="H32" s="4"/>
      <c r="I32" s="4"/>
      <c r="J32" s="4"/>
      <c r="K32" s="4"/>
      <c r="L32" s="4"/>
      <c r="M32" s="4"/>
      <c r="N32" s="4"/>
      <c r="O32" s="4"/>
      <c r="P32" s="4"/>
      <c r="Q32" s="4"/>
      <c r="R32" s="4"/>
      <c r="S32" s="4"/>
      <c r="T32" s="4"/>
      <c r="U32" s="4"/>
      <c r="V32" s="4"/>
      <c r="W32" s="4"/>
      <c r="X32" s="140"/>
      <c r="Y32" s="141"/>
      <c r="Z32" s="140"/>
      <c r="AA32" s="141"/>
      <c r="AB32" s="140"/>
      <c r="AC32" s="141"/>
      <c r="AD32" s="4"/>
      <c r="AE32" s="4" t="s">
        <v>300</v>
      </c>
      <c r="AF32" s="4"/>
      <c r="AG32" s="4"/>
      <c r="AH32" s="4"/>
      <c r="AI32" s="4"/>
      <c r="AJ32" s="4"/>
      <c r="AK32" s="4"/>
      <c r="AL32" s="4"/>
      <c r="AM32" s="4"/>
      <c r="AN32" s="4"/>
      <c r="AO32" s="142" t="s">
        <v>302</v>
      </c>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0"/>
      <c r="BP32" s="141"/>
      <c r="BQ32" s="140"/>
      <c r="BR32" s="141"/>
      <c r="BS32" s="140"/>
      <c r="BT32" s="141"/>
      <c r="BU32" s="4" t="s">
        <v>301</v>
      </c>
      <c r="BV32" s="4"/>
      <c r="BW32" s="4"/>
      <c r="BX32" s="4"/>
      <c r="BY32" s="4"/>
      <c r="BZ32" s="4"/>
      <c r="CA32" s="42"/>
    </row>
    <row r="33" spans="1:79" ht="12" customHeight="1">
      <c r="A33" s="131"/>
      <c r="B33" s="132"/>
      <c r="C33" s="132"/>
      <c r="D33" s="133"/>
      <c r="E33" s="10"/>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9"/>
      <c r="BP33" s="9"/>
      <c r="BQ33" s="9"/>
      <c r="BR33" s="9"/>
      <c r="BS33" s="9"/>
      <c r="BT33" s="9"/>
      <c r="BU33" s="9"/>
      <c r="BV33" s="9"/>
      <c r="BW33" s="9"/>
      <c r="BX33" s="9"/>
      <c r="BY33" s="9"/>
      <c r="BZ33" s="9"/>
      <c r="CA33" s="44"/>
    </row>
    <row r="34" spans="1:79" ht="12" customHeight="1">
      <c r="A34" s="124"/>
      <c r="B34" s="125"/>
      <c r="C34" s="125"/>
      <c r="D34" s="126"/>
      <c r="E34" s="7"/>
      <c r="F34" s="15"/>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2"/>
    </row>
    <row r="35" spans="1:79" ht="4.5" customHeight="1">
      <c r="A35" s="124"/>
      <c r="B35" s="125"/>
      <c r="C35" s="125"/>
      <c r="D35" s="126"/>
      <c r="E35" s="7"/>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2"/>
    </row>
    <row r="36" spans="1:79" ht="49.5" customHeight="1">
      <c r="A36" s="124"/>
      <c r="B36" s="125"/>
      <c r="C36" s="125"/>
      <c r="D36" s="126"/>
      <c r="E36" s="7"/>
      <c r="F36" s="155" t="s">
        <v>721</v>
      </c>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4"/>
      <c r="BZ36" s="4"/>
      <c r="CA36" s="42"/>
    </row>
    <row r="37" spans="1:79" ht="12" customHeight="1">
      <c r="A37" s="124" t="s">
        <v>313</v>
      </c>
      <c r="B37" s="125"/>
      <c r="C37" s="125"/>
      <c r="D37" s="126"/>
      <c r="E37" s="7"/>
      <c r="F37" s="4"/>
      <c r="G37" s="4"/>
      <c r="H37" s="4"/>
      <c r="I37" s="4"/>
      <c r="J37" s="4"/>
      <c r="K37" s="4"/>
      <c r="L37" s="4"/>
      <c r="M37" s="4"/>
      <c r="N37" s="4"/>
      <c r="O37" s="4"/>
      <c r="P37" s="4"/>
      <c r="Q37" s="4"/>
      <c r="R37" s="4"/>
      <c r="S37" s="4"/>
      <c r="T37" s="4"/>
      <c r="U37" s="4"/>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4"/>
      <c r="CA37" s="42"/>
    </row>
    <row r="38" spans="1:79" ht="12" customHeight="1">
      <c r="A38" s="124"/>
      <c r="B38" s="125"/>
      <c r="C38" s="125"/>
      <c r="D38" s="126"/>
      <c r="E38" s="7"/>
      <c r="F38" s="4"/>
      <c r="G38" s="4"/>
      <c r="H38" s="4"/>
      <c r="I38" s="4"/>
      <c r="J38" s="4"/>
      <c r="K38" s="4"/>
      <c r="L38" s="4"/>
      <c r="M38" s="4"/>
      <c r="N38" s="4"/>
      <c r="O38" s="4"/>
      <c r="P38" s="4"/>
      <c r="Q38" s="4"/>
      <c r="R38" s="4"/>
      <c r="S38" s="4"/>
      <c r="T38" s="4"/>
      <c r="U38" s="4"/>
      <c r="V38" s="157" t="s">
        <v>303</v>
      </c>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4"/>
      <c r="CA38" s="42"/>
    </row>
    <row r="39" spans="1:79" ht="12" customHeight="1">
      <c r="A39" s="131"/>
      <c r="B39" s="132"/>
      <c r="C39" s="132"/>
      <c r="D39" s="133"/>
      <c r="E39" s="7"/>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4"/>
      <c r="BF39" s="4"/>
      <c r="BG39" s="140"/>
      <c r="BH39" s="141"/>
      <c r="BI39" s="140"/>
      <c r="BJ39" s="141"/>
      <c r="BK39" s="4"/>
      <c r="BL39" s="140"/>
      <c r="BM39" s="141"/>
      <c r="BN39" s="140"/>
      <c r="BO39" s="141"/>
      <c r="BP39" s="4"/>
      <c r="BQ39" s="140" t="s">
        <v>291</v>
      </c>
      <c r="BR39" s="141"/>
      <c r="BS39" s="140" t="s">
        <v>305</v>
      </c>
      <c r="BT39" s="141"/>
      <c r="BU39" s="140"/>
      <c r="BV39" s="141"/>
      <c r="BW39" s="140"/>
      <c r="BX39" s="141"/>
      <c r="BY39" s="23" t="s">
        <v>59</v>
      </c>
      <c r="BZ39" s="4"/>
      <c r="CA39" s="42"/>
    </row>
    <row r="40" spans="1:79" ht="12" customHeight="1">
      <c r="A40" s="124"/>
      <c r="B40" s="125"/>
      <c r="C40" s="125"/>
      <c r="D40" s="126"/>
      <c r="E40" s="7"/>
      <c r="F40" s="156" t="s">
        <v>307</v>
      </c>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6"/>
      <c r="BF40" s="16"/>
      <c r="BG40" s="144" t="s">
        <v>306</v>
      </c>
      <c r="BH40" s="144"/>
      <c r="BI40" s="144"/>
      <c r="BJ40" s="144"/>
      <c r="BK40" s="144"/>
      <c r="BL40" s="144"/>
      <c r="BM40" s="144"/>
      <c r="BN40" s="144"/>
      <c r="BO40" s="144"/>
      <c r="BP40" s="144"/>
      <c r="BQ40" s="144"/>
      <c r="BR40" s="144"/>
      <c r="BS40" s="144"/>
      <c r="BT40" s="144"/>
      <c r="BU40" s="144"/>
      <c r="BV40" s="144"/>
      <c r="BW40" s="144"/>
      <c r="BX40" s="144"/>
      <c r="BY40" s="4"/>
      <c r="BZ40" s="4"/>
      <c r="CA40" s="42"/>
    </row>
    <row r="41" spans="1:79" ht="4.5" customHeight="1">
      <c r="A41" s="124"/>
      <c r="B41" s="125"/>
      <c r="C41" s="125"/>
      <c r="D41" s="126"/>
      <c r="E41" s="7"/>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2"/>
    </row>
    <row r="42" spans="1:79" ht="12" customHeight="1">
      <c r="A42" s="124" t="s">
        <v>314</v>
      </c>
      <c r="B42" s="125"/>
      <c r="C42" s="125"/>
      <c r="D42" s="126"/>
      <c r="E42" s="7"/>
      <c r="F42" s="4" t="s">
        <v>315</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2"/>
    </row>
    <row r="43" spans="1:79" ht="12" customHeight="1">
      <c r="A43" s="124"/>
      <c r="B43" s="125"/>
      <c r="C43" s="125"/>
      <c r="D43" s="126"/>
      <c r="E43" s="7"/>
      <c r="F43" s="129" t="s">
        <v>316</v>
      </c>
      <c r="G43" s="129"/>
      <c r="H43" s="129"/>
      <c r="I43" s="129"/>
      <c r="J43" s="129"/>
      <c r="K43" s="129"/>
      <c r="L43" s="129"/>
      <c r="M43" s="129"/>
      <c r="N43" s="129"/>
      <c r="O43" s="129"/>
      <c r="P43" s="129"/>
      <c r="Q43" s="129"/>
      <c r="R43" s="129"/>
      <c r="S43" s="129"/>
      <c r="T43" s="129"/>
      <c r="U43" s="129"/>
      <c r="V43" s="129"/>
      <c r="W43" s="129"/>
      <c r="X43" s="129"/>
      <c r="Y43" s="129"/>
      <c r="Z43" s="129"/>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4"/>
      <c r="CA43" s="42"/>
    </row>
    <row r="44" spans="1:79" ht="12" customHeight="1">
      <c r="A44" s="124"/>
      <c r="B44" s="125"/>
      <c r="C44" s="125"/>
      <c r="D44" s="126"/>
      <c r="E44" s="7"/>
      <c r="F44" s="129"/>
      <c r="G44" s="129"/>
      <c r="H44" s="129"/>
      <c r="I44" s="129"/>
      <c r="J44" s="129"/>
      <c r="K44" s="129"/>
      <c r="L44" s="129"/>
      <c r="M44" s="129"/>
      <c r="N44" s="129"/>
      <c r="O44" s="129"/>
      <c r="P44" s="129"/>
      <c r="Q44" s="129"/>
      <c r="R44" s="129"/>
      <c r="S44" s="129"/>
      <c r="T44" s="129"/>
      <c r="U44" s="129"/>
      <c r="V44" s="129"/>
      <c r="W44" s="129"/>
      <c r="X44" s="129"/>
      <c r="Y44" s="129"/>
      <c r="Z44" s="129"/>
      <c r="AA44" s="156" t="s">
        <v>317</v>
      </c>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4"/>
      <c r="CA44" s="42"/>
    </row>
    <row r="45" spans="1:79" ht="12" customHeight="1">
      <c r="A45" s="124"/>
      <c r="B45" s="125"/>
      <c r="C45" s="125"/>
      <c r="D45" s="126"/>
      <c r="E45" s="7"/>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4"/>
      <c r="BF45" s="4"/>
      <c r="BG45" s="140"/>
      <c r="BH45" s="141"/>
      <c r="BI45" s="140"/>
      <c r="BJ45" s="141"/>
      <c r="BK45" s="4"/>
      <c r="BL45" s="140"/>
      <c r="BM45" s="141"/>
      <c r="BN45" s="140"/>
      <c r="BO45" s="141"/>
      <c r="BP45" s="4"/>
      <c r="BQ45" s="140" t="s">
        <v>291</v>
      </c>
      <c r="BR45" s="141"/>
      <c r="BS45" s="140" t="s">
        <v>305</v>
      </c>
      <c r="BT45" s="141"/>
      <c r="BU45" s="140"/>
      <c r="BV45" s="141"/>
      <c r="BW45" s="140"/>
      <c r="BX45" s="141"/>
      <c r="BY45" s="23" t="s">
        <v>59</v>
      </c>
      <c r="BZ45" s="4"/>
      <c r="CA45" s="42"/>
    </row>
    <row r="46" spans="1:79" ht="12" customHeight="1">
      <c r="A46" s="131"/>
      <c r="B46" s="132"/>
      <c r="C46" s="132"/>
      <c r="D46" s="133"/>
      <c r="E46" s="7"/>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6"/>
      <c r="BF46" s="16"/>
      <c r="BG46" s="144" t="s">
        <v>306</v>
      </c>
      <c r="BH46" s="144"/>
      <c r="BI46" s="144"/>
      <c r="BJ46" s="144"/>
      <c r="BK46" s="144"/>
      <c r="BL46" s="144"/>
      <c r="BM46" s="144"/>
      <c r="BN46" s="144"/>
      <c r="BO46" s="144"/>
      <c r="BP46" s="144"/>
      <c r="BQ46" s="144"/>
      <c r="BR46" s="144"/>
      <c r="BS46" s="144"/>
      <c r="BT46" s="144"/>
      <c r="BU46" s="144"/>
      <c r="BV46" s="144"/>
      <c r="BW46" s="144"/>
      <c r="BX46" s="144"/>
      <c r="BY46" s="4"/>
      <c r="BZ46" s="4"/>
      <c r="CA46" s="42"/>
    </row>
    <row r="47" spans="1:79" ht="4.5" customHeight="1">
      <c r="A47" s="124"/>
      <c r="B47" s="125"/>
      <c r="C47" s="125"/>
      <c r="D47" s="126"/>
      <c r="E47" s="7"/>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2"/>
    </row>
    <row r="48" spans="1:79" ht="12" customHeight="1">
      <c r="A48" s="124" t="s">
        <v>318</v>
      </c>
      <c r="B48" s="125"/>
      <c r="C48" s="125"/>
      <c r="D48" s="126"/>
      <c r="E48" s="7"/>
      <c r="F48" s="129" t="s">
        <v>319</v>
      </c>
      <c r="G48" s="129"/>
      <c r="H48" s="129"/>
      <c r="I48" s="129"/>
      <c r="J48" s="129"/>
      <c r="K48" s="129"/>
      <c r="L48" s="129"/>
      <c r="M48" s="129"/>
      <c r="N48" s="129"/>
      <c r="O48" s="129"/>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4"/>
      <c r="CA48" s="42"/>
    </row>
    <row r="49" spans="1:79" ht="12" customHeight="1">
      <c r="A49" s="124"/>
      <c r="B49" s="125"/>
      <c r="C49" s="125"/>
      <c r="D49" s="126"/>
      <c r="E49" s="7"/>
      <c r="F49" s="129"/>
      <c r="G49" s="129"/>
      <c r="H49" s="129"/>
      <c r="I49" s="129"/>
      <c r="J49" s="129"/>
      <c r="K49" s="129"/>
      <c r="L49" s="129"/>
      <c r="M49" s="129"/>
      <c r="N49" s="129"/>
      <c r="O49" s="129"/>
      <c r="P49" s="156" t="s">
        <v>317</v>
      </c>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4"/>
      <c r="CA49" s="42"/>
    </row>
    <row r="50" spans="1:79" ht="12" customHeight="1">
      <c r="A50" s="124"/>
      <c r="B50" s="125"/>
      <c r="C50" s="125"/>
      <c r="D50" s="126"/>
      <c r="E50" s="7"/>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4"/>
      <c r="BF50" s="4"/>
      <c r="BG50" s="140"/>
      <c r="BH50" s="141"/>
      <c r="BI50" s="140"/>
      <c r="BJ50" s="141"/>
      <c r="BK50" s="4"/>
      <c r="BL50" s="140"/>
      <c r="BM50" s="141"/>
      <c r="BN50" s="140"/>
      <c r="BO50" s="141"/>
      <c r="BP50" s="4"/>
      <c r="BQ50" s="140" t="s">
        <v>291</v>
      </c>
      <c r="BR50" s="141"/>
      <c r="BS50" s="140" t="s">
        <v>305</v>
      </c>
      <c r="BT50" s="141"/>
      <c r="BU50" s="140"/>
      <c r="BV50" s="141"/>
      <c r="BW50" s="140"/>
      <c r="BX50" s="141"/>
      <c r="BY50" s="23" t="s">
        <v>59</v>
      </c>
      <c r="BZ50" s="4"/>
      <c r="CA50" s="42"/>
    </row>
    <row r="51" spans="1:79" ht="12" customHeight="1">
      <c r="A51" s="131"/>
      <c r="B51" s="132"/>
      <c r="C51" s="132"/>
      <c r="D51" s="133"/>
      <c r="E51" s="7"/>
      <c r="F51" s="156" t="s">
        <v>307</v>
      </c>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6"/>
      <c r="BF51" s="16"/>
      <c r="BG51" s="144" t="s">
        <v>306</v>
      </c>
      <c r="BH51" s="144"/>
      <c r="BI51" s="144"/>
      <c r="BJ51" s="144"/>
      <c r="BK51" s="144"/>
      <c r="BL51" s="144"/>
      <c r="BM51" s="144"/>
      <c r="BN51" s="144"/>
      <c r="BO51" s="144"/>
      <c r="BP51" s="144"/>
      <c r="BQ51" s="144"/>
      <c r="BR51" s="144"/>
      <c r="BS51" s="144"/>
      <c r="BT51" s="144"/>
      <c r="BU51" s="144"/>
      <c r="BV51" s="144"/>
      <c r="BW51" s="144"/>
      <c r="BX51" s="144"/>
      <c r="BY51" s="4"/>
      <c r="BZ51" s="4"/>
      <c r="CA51" s="42"/>
    </row>
    <row r="52" spans="1:79" ht="4.5" customHeight="1">
      <c r="A52" s="124"/>
      <c r="B52" s="125"/>
      <c r="C52" s="125"/>
      <c r="D52" s="126"/>
      <c r="E52" s="7"/>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2"/>
    </row>
    <row r="53" spans="1:79" ht="12" customHeight="1">
      <c r="A53" s="124" t="s">
        <v>320</v>
      </c>
      <c r="B53" s="125"/>
      <c r="C53" s="125"/>
      <c r="D53" s="126"/>
      <c r="E53" s="7"/>
      <c r="F53" s="129" t="s">
        <v>321</v>
      </c>
      <c r="G53" s="129"/>
      <c r="H53" s="129"/>
      <c r="I53" s="129"/>
      <c r="J53" s="129"/>
      <c r="K53" s="129"/>
      <c r="L53" s="129"/>
      <c r="M53" s="129"/>
      <c r="N53" s="129"/>
      <c r="O53" s="129"/>
      <c r="P53" s="129"/>
      <c r="Q53" s="129"/>
      <c r="R53" s="129"/>
      <c r="S53" s="129"/>
      <c r="T53" s="129"/>
      <c r="U53" s="129"/>
      <c r="V53" s="129"/>
      <c r="W53" s="129"/>
      <c r="X53" s="129"/>
      <c r="Y53" s="129"/>
      <c r="Z53" s="129"/>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4"/>
      <c r="CA53" s="42"/>
    </row>
    <row r="54" spans="1:79" ht="12" customHeight="1">
      <c r="A54" s="124"/>
      <c r="B54" s="125"/>
      <c r="C54" s="125"/>
      <c r="D54" s="126"/>
      <c r="E54" s="7"/>
      <c r="F54" s="129"/>
      <c r="G54" s="129"/>
      <c r="H54" s="129"/>
      <c r="I54" s="129"/>
      <c r="J54" s="129"/>
      <c r="K54" s="129"/>
      <c r="L54" s="129"/>
      <c r="M54" s="129"/>
      <c r="N54" s="129"/>
      <c r="O54" s="129"/>
      <c r="P54" s="129"/>
      <c r="Q54" s="129"/>
      <c r="R54" s="129"/>
      <c r="S54" s="129"/>
      <c r="T54" s="129"/>
      <c r="U54" s="129"/>
      <c r="V54" s="129"/>
      <c r="W54" s="129"/>
      <c r="X54" s="129"/>
      <c r="Y54" s="129"/>
      <c r="Z54" s="129"/>
      <c r="AA54" s="156" t="s">
        <v>317</v>
      </c>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4"/>
      <c r="CA54" s="42"/>
    </row>
    <row r="55" spans="1:79" ht="12" customHeight="1">
      <c r="A55" s="131"/>
      <c r="B55" s="132"/>
      <c r="C55" s="132"/>
      <c r="D55" s="133"/>
      <c r="E55" s="7"/>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4"/>
      <c r="BF55" s="4"/>
      <c r="BG55" s="140"/>
      <c r="BH55" s="141"/>
      <c r="BI55" s="140"/>
      <c r="BJ55" s="141"/>
      <c r="BK55" s="4"/>
      <c r="BL55" s="140"/>
      <c r="BM55" s="141"/>
      <c r="BN55" s="140"/>
      <c r="BO55" s="141"/>
      <c r="BP55" s="4"/>
      <c r="BQ55" s="140" t="s">
        <v>291</v>
      </c>
      <c r="BR55" s="141"/>
      <c r="BS55" s="140" t="s">
        <v>305</v>
      </c>
      <c r="BT55" s="141"/>
      <c r="BU55" s="140"/>
      <c r="BV55" s="141"/>
      <c r="BW55" s="140"/>
      <c r="BX55" s="141"/>
      <c r="BY55" s="23" t="s">
        <v>59</v>
      </c>
      <c r="BZ55" s="4"/>
      <c r="CA55" s="42"/>
    </row>
    <row r="56" spans="1:79" ht="12" customHeight="1">
      <c r="A56" s="124"/>
      <c r="B56" s="125"/>
      <c r="C56" s="125"/>
      <c r="D56" s="126"/>
      <c r="E56" s="7"/>
      <c r="F56" s="156" t="s">
        <v>307</v>
      </c>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6"/>
      <c r="BF56" s="16"/>
      <c r="BG56" s="144" t="s">
        <v>306</v>
      </c>
      <c r="BH56" s="144"/>
      <c r="BI56" s="144"/>
      <c r="BJ56" s="144"/>
      <c r="BK56" s="144"/>
      <c r="BL56" s="144"/>
      <c r="BM56" s="144"/>
      <c r="BN56" s="144"/>
      <c r="BO56" s="144"/>
      <c r="BP56" s="144"/>
      <c r="BQ56" s="144"/>
      <c r="BR56" s="144"/>
      <c r="BS56" s="144"/>
      <c r="BT56" s="144"/>
      <c r="BU56" s="144"/>
      <c r="BV56" s="144"/>
      <c r="BW56" s="144"/>
      <c r="BX56" s="144"/>
      <c r="BY56" s="4"/>
      <c r="BZ56" s="4"/>
      <c r="CA56" s="42"/>
    </row>
    <row r="57" spans="1:79" ht="4.5" customHeight="1">
      <c r="A57" s="124"/>
      <c r="B57" s="125"/>
      <c r="C57" s="125"/>
      <c r="D57" s="126"/>
      <c r="E57" s="7"/>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2"/>
    </row>
    <row r="58" spans="1:79" ht="12" customHeight="1">
      <c r="A58" s="124" t="s">
        <v>325</v>
      </c>
      <c r="B58" s="125"/>
      <c r="C58" s="125"/>
      <c r="D58" s="126"/>
      <c r="E58" s="7"/>
      <c r="F58" s="15" t="s">
        <v>322</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2"/>
    </row>
    <row r="59" spans="1:79" ht="4.5" customHeight="1">
      <c r="A59" s="131"/>
      <c r="B59" s="132"/>
      <c r="C59" s="132"/>
      <c r="D59" s="133"/>
      <c r="E59" s="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2"/>
    </row>
    <row r="60" spans="1:79" ht="15.75" customHeight="1">
      <c r="A60" s="124"/>
      <c r="B60" s="125"/>
      <c r="C60" s="125"/>
      <c r="D60" s="126"/>
      <c r="E60" s="159" t="s">
        <v>722</v>
      </c>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1"/>
    </row>
    <row r="61" spans="1:79" ht="6" customHeight="1">
      <c r="A61" s="124"/>
      <c r="B61" s="125"/>
      <c r="C61" s="125"/>
      <c r="D61" s="126"/>
      <c r="E61" s="99"/>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100"/>
    </row>
    <row r="62" spans="1:79" ht="12" customHeight="1">
      <c r="A62" s="124" t="s">
        <v>324</v>
      </c>
      <c r="B62" s="125"/>
      <c r="C62" s="125"/>
      <c r="D62" s="126"/>
      <c r="E62" s="99"/>
      <c r="F62" s="101" t="s">
        <v>323</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162"/>
      <c r="BH62" s="163"/>
      <c r="BI62" s="162"/>
      <c r="BJ62" s="163"/>
      <c r="BK62" s="71"/>
      <c r="BL62" s="162"/>
      <c r="BM62" s="163"/>
      <c r="BN62" s="162"/>
      <c r="BO62" s="163"/>
      <c r="BP62" s="71"/>
      <c r="BQ62" s="162" t="s">
        <v>291</v>
      </c>
      <c r="BR62" s="163"/>
      <c r="BS62" s="162" t="s">
        <v>305</v>
      </c>
      <c r="BT62" s="163"/>
      <c r="BU62" s="162"/>
      <c r="BV62" s="163"/>
      <c r="BW62" s="162"/>
      <c r="BX62" s="163"/>
      <c r="BY62" s="71"/>
      <c r="BZ62" s="71"/>
      <c r="CA62" s="100"/>
    </row>
    <row r="63" spans="1:79" ht="12" customHeight="1">
      <c r="A63" s="131"/>
      <c r="B63" s="132"/>
      <c r="C63" s="132"/>
      <c r="D63" s="133"/>
      <c r="E63" s="99"/>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3"/>
      <c r="BF63" s="103"/>
      <c r="BG63" s="166" t="s">
        <v>306</v>
      </c>
      <c r="BH63" s="166"/>
      <c r="BI63" s="166"/>
      <c r="BJ63" s="166"/>
      <c r="BK63" s="166"/>
      <c r="BL63" s="166"/>
      <c r="BM63" s="166"/>
      <c r="BN63" s="166"/>
      <c r="BO63" s="166"/>
      <c r="BP63" s="166"/>
      <c r="BQ63" s="166"/>
      <c r="BR63" s="166"/>
      <c r="BS63" s="166"/>
      <c r="BT63" s="166"/>
      <c r="BU63" s="166"/>
      <c r="BV63" s="166"/>
      <c r="BW63" s="166"/>
      <c r="BX63" s="166"/>
      <c r="BY63" s="71"/>
      <c r="BZ63" s="71"/>
      <c r="CA63" s="100"/>
    </row>
    <row r="64" spans="1:79" ht="12" customHeight="1">
      <c r="A64" s="124" t="s">
        <v>400</v>
      </c>
      <c r="B64" s="125"/>
      <c r="C64" s="125"/>
      <c r="D64" s="126"/>
      <c r="E64" s="99"/>
      <c r="F64" s="71" t="s">
        <v>329</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100"/>
    </row>
    <row r="65" spans="1:79" ht="12" customHeight="1">
      <c r="A65" s="124"/>
      <c r="B65" s="125"/>
      <c r="C65" s="125"/>
      <c r="D65" s="126"/>
      <c r="E65" s="99"/>
      <c r="F65" s="71" t="s">
        <v>330</v>
      </c>
      <c r="G65" s="71"/>
      <c r="H65" s="71"/>
      <c r="I65" s="71"/>
      <c r="J65" s="71"/>
      <c r="K65" s="71"/>
      <c r="L65" s="71"/>
      <c r="M65" s="71"/>
      <c r="N65" s="71"/>
      <c r="O65" s="71"/>
      <c r="P65" s="71"/>
      <c r="Q65" s="71"/>
      <c r="R65" s="162"/>
      <c r="S65" s="163"/>
      <c r="T65" s="71"/>
      <c r="U65" s="71" t="s">
        <v>331</v>
      </c>
      <c r="V65" s="71"/>
      <c r="W65" s="71"/>
      <c r="X65" s="71"/>
      <c r="Y65" s="71"/>
      <c r="Z65" s="71"/>
      <c r="AA65" s="71"/>
      <c r="AB65" s="162"/>
      <c r="AC65" s="163"/>
      <c r="AD65" s="71"/>
      <c r="AE65" s="71"/>
      <c r="AF65" s="71"/>
      <c r="AG65" s="71"/>
      <c r="AH65" s="71"/>
      <c r="AI65" s="71"/>
      <c r="AJ65" s="71"/>
      <c r="AK65" s="71"/>
      <c r="AL65" s="71"/>
      <c r="AM65" s="71"/>
      <c r="AN65" s="170" t="s">
        <v>334</v>
      </c>
      <c r="AO65" s="170"/>
      <c r="AP65" s="71"/>
      <c r="AQ65" s="162"/>
      <c r="AR65" s="163"/>
      <c r="AS65" s="162"/>
      <c r="AT65" s="163"/>
      <c r="AU65" s="71" t="s">
        <v>333</v>
      </c>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100"/>
    </row>
    <row r="66" spans="1:79" ht="12" customHeight="1">
      <c r="A66" s="131"/>
      <c r="B66" s="132"/>
      <c r="C66" s="132"/>
      <c r="D66" s="133"/>
      <c r="E66" s="99"/>
      <c r="F66" s="71"/>
      <c r="G66" s="158" t="s">
        <v>332</v>
      </c>
      <c r="H66" s="158"/>
      <c r="I66" s="158"/>
      <c r="J66" s="158"/>
      <c r="K66" s="158"/>
      <c r="L66" s="158"/>
      <c r="M66" s="158"/>
      <c r="N66" s="158"/>
      <c r="O66" s="158"/>
      <c r="P66" s="158"/>
      <c r="Q66" s="158"/>
      <c r="R66" s="158"/>
      <c r="S66" s="158"/>
      <c r="T66" s="158"/>
      <c r="U66" s="158"/>
      <c r="V66" s="158"/>
      <c r="W66" s="158"/>
      <c r="X66" s="158"/>
      <c r="Y66" s="158"/>
      <c r="Z66" s="158"/>
      <c r="AA66" s="158"/>
      <c r="AB66" s="158"/>
      <c r="AC66" s="158"/>
      <c r="AD66" s="71"/>
      <c r="AE66" s="71"/>
      <c r="AF66" s="71"/>
      <c r="AG66" s="71"/>
      <c r="AH66" s="71"/>
      <c r="AI66" s="71"/>
      <c r="AJ66" s="71"/>
      <c r="AK66" s="71"/>
      <c r="AL66" s="71"/>
      <c r="AM66" s="71"/>
      <c r="AN66" s="71"/>
      <c r="AO66" s="71"/>
      <c r="AP66" s="71"/>
      <c r="AQ66" s="71"/>
      <c r="AR66" s="169" t="s">
        <v>328</v>
      </c>
      <c r="AS66" s="169"/>
      <c r="AT66" s="169"/>
      <c r="AU66" s="169"/>
      <c r="AV66" s="169"/>
      <c r="AW66" s="169"/>
      <c r="AX66" s="169"/>
      <c r="AY66" s="169"/>
      <c r="AZ66" s="169"/>
      <c r="BA66" s="169"/>
      <c r="BB66" s="169"/>
      <c r="BC66" s="169"/>
      <c r="BD66" s="169"/>
      <c r="BE66" s="169"/>
      <c r="BF66" s="169"/>
      <c r="BG66" s="169"/>
      <c r="BH66" s="169"/>
      <c r="BI66" s="169"/>
      <c r="BJ66" s="169"/>
      <c r="BK66" s="169"/>
      <c r="BL66" s="165"/>
      <c r="BM66" s="165"/>
      <c r="BN66" s="165"/>
      <c r="BO66" s="165"/>
      <c r="BP66" s="165"/>
      <c r="BQ66" s="165"/>
      <c r="BR66" s="165"/>
      <c r="BS66" s="165"/>
      <c r="BT66" s="165"/>
      <c r="BU66" s="165"/>
      <c r="BV66" s="165"/>
      <c r="BW66" s="165"/>
      <c r="BX66" s="165"/>
      <c r="BY66" s="165"/>
      <c r="BZ66" s="71"/>
      <c r="CA66" s="100"/>
    </row>
    <row r="67" spans="1:79" ht="12" customHeight="1">
      <c r="A67" s="124" t="s">
        <v>326</v>
      </c>
      <c r="B67" s="125"/>
      <c r="C67" s="125"/>
      <c r="D67" s="126"/>
      <c r="E67" s="99"/>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04"/>
      <c r="BE67" s="104"/>
      <c r="BF67" s="73"/>
      <c r="BG67" s="167"/>
      <c r="BH67" s="167"/>
      <c r="BI67" s="167"/>
      <c r="BJ67" s="167"/>
      <c r="BK67" s="167"/>
      <c r="BL67" s="167"/>
      <c r="BM67" s="167"/>
      <c r="BN67" s="167"/>
      <c r="BO67" s="167"/>
      <c r="BP67" s="167"/>
      <c r="BQ67" s="167"/>
      <c r="BR67" s="167"/>
      <c r="BS67" s="167"/>
      <c r="BT67" s="167"/>
      <c r="BU67" s="167"/>
      <c r="BV67" s="167"/>
      <c r="BW67" s="167"/>
      <c r="BX67" s="167"/>
      <c r="BY67" s="167"/>
      <c r="BZ67" s="71"/>
      <c r="CA67" s="100"/>
    </row>
    <row r="68" spans="1:79" ht="23.25" customHeight="1">
      <c r="A68" s="124"/>
      <c r="B68" s="125"/>
      <c r="C68" s="125"/>
      <c r="D68" s="126"/>
      <c r="E68" s="99"/>
      <c r="F68" s="168" t="s">
        <v>327</v>
      </c>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05"/>
      <c r="BE68" s="105"/>
      <c r="BF68" s="72"/>
      <c r="BG68" s="164" t="s">
        <v>307</v>
      </c>
      <c r="BH68" s="164"/>
      <c r="BI68" s="164"/>
      <c r="BJ68" s="164"/>
      <c r="BK68" s="164"/>
      <c r="BL68" s="164"/>
      <c r="BM68" s="164"/>
      <c r="BN68" s="164"/>
      <c r="BO68" s="164"/>
      <c r="BP68" s="164"/>
      <c r="BQ68" s="164"/>
      <c r="BR68" s="164"/>
      <c r="BS68" s="164"/>
      <c r="BT68" s="164"/>
      <c r="BU68" s="164"/>
      <c r="BV68" s="164"/>
      <c r="BW68" s="164"/>
      <c r="BX68" s="164"/>
      <c r="BY68" s="164"/>
      <c r="BZ68" s="71"/>
      <c r="CA68" s="100"/>
    </row>
    <row r="69" spans="1:79" ht="3.75" customHeight="1" thickBot="1">
      <c r="A69" s="145"/>
      <c r="B69" s="146"/>
      <c r="C69" s="146"/>
      <c r="D69" s="147"/>
      <c r="E69" s="106"/>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8"/>
    </row>
    <row r="70" ht="2.25" customHeight="1"/>
  </sheetData>
  <sheetProtection/>
  <mergeCells count="189">
    <mergeCell ref="BS62:BT62"/>
    <mergeCell ref="BW50:BX50"/>
    <mergeCell ref="BL50:BM50"/>
    <mergeCell ref="BL55:BM55"/>
    <mergeCell ref="F49:O49"/>
    <mergeCell ref="F46:BD46"/>
    <mergeCell ref="BG46:BX46"/>
    <mergeCell ref="P49:BY49"/>
    <mergeCell ref="F48:O48"/>
    <mergeCell ref="BU62:BV62"/>
    <mergeCell ref="BU45:BV45"/>
    <mergeCell ref="P48:BY48"/>
    <mergeCell ref="BG45:BH45"/>
    <mergeCell ref="BI45:BJ45"/>
    <mergeCell ref="BG55:BH55"/>
    <mergeCell ref="BI55:BJ55"/>
    <mergeCell ref="BN55:BO55"/>
    <mergeCell ref="BG50:BH50"/>
    <mergeCell ref="BI50:BJ50"/>
    <mergeCell ref="F67:BC67"/>
    <mergeCell ref="F68:BC68"/>
    <mergeCell ref="R65:S65"/>
    <mergeCell ref="AB65:AC65"/>
    <mergeCell ref="AQ65:AR65"/>
    <mergeCell ref="AR66:BK66"/>
    <mergeCell ref="BG67:BY67"/>
    <mergeCell ref="AS65:AT65"/>
    <mergeCell ref="AN65:AO65"/>
    <mergeCell ref="BS55:BT55"/>
    <mergeCell ref="BW55:BX55"/>
    <mergeCell ref="BG68:BY68"/>
    <mergeCell ref="BL66:BY66"/>
    <mergeCell ref="BW62:BX62"/>
    <mergeCell ref="BG63:BX63"/>
    <mergeCell ref="BI62:BJ62"/>
    <mergeCell ref="BL62:BM62"/>
    <mergeCell ref="BN62:BO62"/>
    <mergeCell ref="BQ62:BR62"/>
    <mergeCell ref="F53:Z53"/>
    <mergeCell ref="F50:BD50"/>
    <mergeCell ref="F55:BD55"/>
    <mergeCell ref="E60:CA60"/>
    <mergeCell ref="A62:D62"/>
    <mergeCell ref="BG62:BH62"/>
    <mergeCell ref="BG51:BX51"/>
    <mergeCell ref="BN50:BO50"/>
    <mergeCell ref="BQ50:BR50"/>
    <mergeCell ref="BG56:BX56"/>
    <mergeCell ref="BU50:BV50"/>
    <mergeCell ref="AA53:BY53"/>
    <mergeCell ref="BQ55:BR55"/>
    <mergeCell ref="G66:AC66"/>
    <mergeCell ref="A51:D51"/>
    <mergeCell ref="F51:BD51"/>
    <mergeCell ref="A54:D54"/>
    <mergeCell ref="F54:Z54"/>
    <mergeCell ref="AA54:BY54"/>
    <mergeCell ref="A53:D53"/>
    <mergeCell ref="F56:BD56"/>
    <mergeCell ref="BU55:BV55"/>
    <mergeCell ref="A60:D60"/>
    <mergeCell ref="F43:Z43"/>
    <mergeCell ref="V38:BY38"/>
    <mergeCell ref="F39:BD39"/>
    <mergeCell ref="BL39:BM39"/>
    <mergeCell ref="F40:BD40"/>
    <mergeCell ref="AA43:BY43"/>
    <mergeCell ref="BS50:BT50"/>
    <mergeCell ref="BU39:BV39"/>
    <mergeCell ref="BW39:BX39"/>
    <mergeCell ref="BS32:BT32"/>
    <mergeCell ref="BN39:BO39"/>
    <mergeCell ref="BG39:BH39"/>
    <mergeCell ref="BI39:BJ39"/>
    <mergeCell ref="BQ39:BR39"/>
    <mergeCell ref="BS39:BT39"/>
    <mergeCell ref="V37:BY37"/>
    <mergeCell ref="AA44:BY44"/>
    <mergeCell ref="BW45:BX45"/>
    <mergeCell ref="A46:D46"/>
    <mergeCell ref="A45:D45"/>
    <mergeCell ref="F45:BD45"/>
    <mergeCell ref="BQ45:BR45"/>
    <mergeCell ref="BL45:BM45"/>
    <mergeCell ref="BN45:BO45"/>
    <mergeCell ref="F44:Z44"/>
    <mergeCell ref="BS45:BT45"/>
    <mergeCell ref="BU29:BV29"/>
    <mergeCell ref="BO27:BP27"/>
    <mergeCell ref="BQ27:BR27"/>
    <mergeCell ref="F36:BX36"/>
    <mergeCell ref="BW29:BX29"/>
    <mergeCell ref="BG29:BH29"/>
    <mergeCell ref="BI29:BJ29"/>
    <mergeCell ref="BK29:BL29"/>
    <mergeCell ref="BM29:BN29"/>
    <mergeCell ref="BQ32:BR32"/>
    <mergeCell ref="BW27:BX27"/>
    <mergeCell ref="AF19:BZ19"/>
    <mergeCell ref="BK27:BL27"/>
    <mergeCell ref="BM27:BN27"/>
    <mergeCell ref="AJ25:BZ25"/>
    <mergeCell ref="BA27:BB27"/>
    <mergeCell ref="BC27:BD27"/>
    <mergeCell ref="BG27:BH27"/>
    <mergeCell ref="BI27:BJ27"/>
    <mergeCell ref="A69:D69"/>
    <mergeCell ref="AP10:AQ10"/>
    <mergeCell ref="BE27:BF27"/>
    <mergeCell ref="X32:Y32"/>
    <mergeCell ref="Z32:AA32"/>
    <mergeCell ref="AB32:AC32"/>
    <mergeCell ref="H14:BZ14"/>
    <mergeCell ref="H15:BZ15"/>
    <mergeCell ref="H17:BZ17"/>
    <mergeCell ref="E23:CA23"/>
    <mergeCell ref="A67:D67"/>
    <mergeCell ref="A68:D68"/>
    <mergeCell ref="BS27:BT27"/>
    <mergeCell ref="BU27:BV27"/>
    <mergeCell ref="AO32:BN33"/>
    <mergeCell ref="BG40:BX40"/>
    <mergeCell ref="BO32:BP32"/>
    <mergeCell ref="BO29:BP29"/>
    <mergeCell ref="BQ29:BR29"/>
    <mergeCell ref="BS29:BT29"/>
    <mergeCell ref="A65:D65"/>
    <mergeCell ref="A66:D66"/>
    <mergeCell ref="A42:D42"/>
    <mergeCell ref="A58:D58"/>
    <mergeCell ref="A59:D59"/>
    <mergeCell ref="A44:D44"/>
    <mergeCell ref="A57:D57"/>
    <mergeCell ref="A48:D48"/>
    <mergeCell ref="A47:D47"/>
    <mergeCell ref="A61:D61"/>
    <mergeCell ref="A40:D40"/>
    <mergeCell ref="A41:D41"/>
    <mergeCell ref="A64:D64"/>
    <mergeCell ref="A63:D63"/>
    <mergeCell ref="A50:D50"/>
    <mergeCell ref="A52:D52"/>
    <mergeCell ref="A49:D49"/>
    <mergeCell ref="A43:D43"/>
    <mergeCell ref="A55:D55"/>
    <mergeCell ref="A56:D56"/>
    <mergeCell ref="A39:D39"/>
    <mergeCell ref="A26:D26"/>
    <mergeCell ref="A27:D28"/>
    <mergeCell ref="A34:D34"/>
    <mergeCell ref="A35:D35"/>
    <mergeCell ref="A31:D31"/>
    <mergeCell ref="A32:D32"/>
    <mergeCell ref="A24:D24"/>
    <mergeCell ref="A19:D19"/>
    <mergeCell ref="A20:D20"/>
    <mergeCell ref="A36:D36"/>
    <mergeCell ref="A37:D37"/>
    <mergeCell ref="A38:D38"/>
    <mergeCell ref="A13:D13"/>
    <mergeCell ref="A17:D17"/>
    <mergeCell ref="A18:D18"/>
    <mergeCell ref="A33:D33"/>
    <mergeCell ref="A29:D30"/>
    <mergeCell ref="A25:D25"/>
    <mergeCell ref="A14:D14"/>
    <mergeCell ref="A15:D15"/>
    <mergeCell ref="A16:D16"/>
    <mergeCell ref="A23:D23"/>
    <mergeCell ref="Q9:Y11"/>
    <mergeCell ref="A9:D11"/>
    <mergeCell ref="Z10:AA10"/>
    <mergeCell ref="A21:D21"/>
    <mergeCell ref="A22:D22"/>
    <mergeCell ref="A5:CA5"/>
    <mergeCell ref="AN6:AP6"/>
    <mergeCell ref="AJ6:AM6"/>
    <mergeCell ref="AQ6:AR6"/>
    <mergeCell ref="A12:D12"/>
    <mergeCell ref="A1:CA1"/>
    <mergeCell ref="A2:CA2"/>
    <mergeCell ref="A3:CA3"/>
    <mergeCell ref="A4:CA4"/>
    <mergeCell ref="AL10:AM10"/>
    <mergeCell ref="F9:P11"/>
    <mergeCell ref="A8:D8"/>
    <mergeCell ref="AR9:CA11"/>
    <mergeCell ref="AN9:AO11"/>
    <mergeCell ref="AB9:AK11"/>
  </mergeCells>
  <hyperlinks>
    <hyperlink ref="A5:CA5" location="PP_1" display="PP_1"/>
  </hyperlinks>
  <printOptions horizontalCentered="1"/>
  <pageMargins left="0.3937007874015748" right="0.3937007874015748" top="0.3937007874015748" bottom="0.3937007874015748"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IL36"/>
  <sheetViews>
    <sheetView showGridLines="0" zoomScaleSheetLayoutView="65" zoomScalePageLayoutView="0" workbookViewId="0" topLeftCell="A1">
      <selection activeCell="BC3" sqref="BC3:DM3"/>
    </sheetView>
  </sheetViews>
  <sheetFormatPr defaultColWidth="1.3359375" defaultRowHeight="12" customHeight="1"/>
  <cols>
    <col min="1" max="16384" width="1.3359375" style="75" customWidth="1"/>
  </cols>
  <sheetData>
    <row r="1" spans="1:227" ht="17.25" customHeight="1">
      <c r="A1" s="295" t="s">
        <v>72</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HH1" s="92" t="s">
        <v>335</v>
      </c>
      <c r="HI1" s="378"/>
      <c r="HJ1" s="378"/>
      <c r="HK1" s="378"/>
      <c r="HL1" s="378"/>
      <c r="HM1" s="378"/>
      <c r="HN1" s="378"/>
      <c r="HO1" s="378"/>
      <c r="HP1" s="378"/>
      <c r="HQ1" s="378"/>
      <c r="HR1" s="378"/>
      <c r="HS1" s="378"/>
    </row>
    <row r="2" spans="64:98" s="83" customFormat="1" ht="3" customHeight="1">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row>
    <row r="3" spans="1:117" s="91" customFormat="1" ht="11.25">
      <c r="A3" s="481" t="s">
        <v>765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0"/>
      <c r="CN3" s="440"/>
      <c r="CO3" s="440"/>
      <c r="CP3" s="440"/>
      <c r="CQ3" s="440"/>
      <c r="CR3" s="440"/>
      <c r="CS3" s="440"/>
      <c r="CT3" s="440"/>
      <c r="CU3" s="440"/>
      <c r="CV3" s="440"/>
      <c r="CW3" s="440"/>
      <c r="CX3" s="440"/>
      <c r="CY3" s="440"/>
      <c r="CZ3" s="440"/>
      <c r="DA3" s="440"/>
      <c r="DB3" s="440"/>
      <c r="DC3" s="440"/>
      <c r="DD3" s="440"/>
      <c r="DE3" s="440"/>
      <c r="DF3" s="440"/>
      <c r="DG3" s="440"/>
      <c r="DH3" s="440"/>
      <c r="DI3" s="440"/>
      <c r="DJ3" s="440"/>
      <c r="DK3" s="440"/>
      <c r="DL3" s="440"/>
      <c r="DM3" s="440"/>
    </row>
    <row r="4" spans="1:117" s="91" customFormat="1" ht="11.25">
      <c r="A4" s="481" t="s">
        <v>766</v>
      </c>
      <c r="B4" s="481"/>
      <c r="C4" s="481"/>
      <c r="D4" s="481"/>
      <c r="E4" s="481"/>
      <c r="F4" s="481"/>
      <c r="G4" s="481"/>
      <c r="H4" s="481"/>
      <c r="I4" s="481"/>
      <c r="J4" s="481"/>
      <c r="K4" s="481"/>
      <c r="L4" s="481"/>
      <c r="M4" s="481"/>
      <c r="N4" s="481"/>
      <c r="O4" s="481"/>
      <c r="P4" s="481"/>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row>
    <row r="5" spans="1:117" s="91" customFormat="1" ht="11.25">
      <c r="A5" s="481" t="s">
        <v>767</v>
      </c>
      <c r="B5" s="481"/>
      <c r="C5" s="481"/>
      <c r="D5" s="481"/>
      <c r="E5" s="481"/>
      <c r="F5" s="481"/>
      <c r="G5" s="481"/>
      <c r="H5" s="481"/>
      <c r="I5" s="481"/>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C5" s="440"/>
      <c r="CD5" s="440"/>
      <c r="CE5" s="440"/>
      <c r="CF5" s="440"/>
      <c r="CG5" s="440"/>
      <c r="CH5" s="440"/>
      <c r="CI5" s="440"/>
      <c r="CJ5" s="440"/>
      <c r="CK5" s="440"/>
      <c r="CL5" s="440"/>
      <c r="CM5" s="440"/>
      <c r="CN5" s="440"/>
      <c r="CO5" s="440"/>
      <c r="CP5" s="440"/>
      <c r="CQ5" s="440"/>
      <c r="CR5" s="440"/>
      <c r="CS5" s="440"/>
      <c r="CT5" s="440"/>
      <c r="CU5" s="440"/>
      <c r="CV5" s="440"/>
      <c r="CW5" s="440"/>
      <c r="CX5" s="440"/>
      <c r="CY5" s="440"/>
      <c r="CZ5" s="440"/>
      <c r="DA5" s="440"/>
      <c r="DB5" s="440"/>
      <c r="DC5" s="440"/>
      <c r="DD5" s="440"/>
      <c r="DE5" s="440"/>
      <c r="DF5" s="440"/>
      <c r="DG5" s="440"/>
      <c r="DH5" s="440"/>
      <c r="DI5" s="440"/>
      <c r="DJ5" s="440"/>
      <c r="DK5" s="440"/>
      <c r="DL5" s="440"/>
      <c r="DM5" s="440"/>
    </row>
    <row r="6" spans="1:117" s="91" customFormat="1" ht="11.25">
      <c r="A6" s="481" t="s">
        <v>790</v>
      </c>
      <c r="B6" s="481"/>
      <c r="C6" s="481"/>
      <c r="D6" s="481"/>
      <c r="E6" s="481"/>
      <c r="F6" s="481"/>
      <c r="G6" s="481"/>
      <c r="H6" s="481"/>
      <c r="I6" s="481"/>
      <c r="J6" s="481"/>
      <c r="K6" s="481"/>
      <c r="L6" s="481"/>
      <c r="M6" s="481"/>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c r="CU6" s="440"/>
      <c r="CV6" s="440"/>
      <c r="CW6" s="440"/>
      <c r="CX6" s="440"/>
      <c r="CY6" s="440"/>
      <c r="CZ6" s="440"/>
      <c r="DA6" s="440"/>
      <c r="DB6" s="440"/>
      <c r="DC6" s="440"/>
      <c r="DD6" s="440"/>
      <c r="DE6" s="440"/>
      <c r="DF6" s="440"/>
      <c r="DG6" s="440"/>
      <c r="DH6" s="440"/>
      <c r="DI6" s="440"/>
      <c r="DJ6" s="440"/>
      <c r="DK6" s="440"/>
      <c r="DL6" s="440"/>
      <c r="DM6" s="440"/>
    </row>
    <row r="7" spans="1:232" s="91" customFormat="1" ht="11.25">
      <c r="A7" s="97" t="s">
        <v>768</v>
      </c>
      <c r="B7" s="97"/>
      <c r="C7" s="97"/>
      <c r="D7" s="97"/>
      <c r="E7" s="97"/>
      <c r="F7" s="97"/>
      <c r="G7" s="97"/>
      <c r="H7" s="97"/>
      <c r="I7" s="97"/>
      <c r="J7" s="97"/>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O7" s="97"/>
      <c r="FP7" s="97"/>
      <c r="FQ7" s="97"/>
      <c r="FR7" s="97"/>
      <c r="FS7" s="97"/>
      <c r="FT7" s="97"/>
      <c r="FU7" s="97"/>
      <c r="FV7" s="97"/>
      <c r="FW7" s="97"/>
      <c r="FX7" s="97"/>
      <c r="FY7" s="97"/>
      <c r="FZ7" s="97"/>
      <c r="GA7" s="97"/>
      <c r="GB7" s="97"/>
      <c r="GC7" s="97"/>
      <c r="GD7" s="97"/>
      <c r="GE7" s="97"/>
      <c r="GF7" s="97"/>
      <c r="GG7" s="97"/>
      <c r="GH7" s="97"/>
      <c r="GI7" s="97"/>
      <c r="GJ7" s="97"/>
      <c r="GK7" s="97"/>
      <c r="GL7" s="97"/>
      <c r="GY7" s="97"/>
      <c r="GZ7" s="97"/>
      <c r="HA7" s="97"/>
      <c r="HB7" s="97"/>
      <c r="HC7" s="97"/>
      <c r="HD7" s="97"/>
      <c r="HE7" s="97"/>
      <c r="HF7" s="97"/>
      <c r="HG7" s="97"/>
      <c r="HP7" s="97"/>
      <c r="HQ7" s="97"/>
      <c r="HR7" s="97"/>
      <c r="HS7" s="97"/>
      <c r="HT7" s="97"/>
      <c r="HU7" s="97"/>
      <c r="HV7" s="97"/>
      <c r="HW7" s="97"/>
      <c r="HX7" s="97"/>
    </row>
    <row r="8" spans="1:117" s="97" customFormat="1" ht="11.25">
      <c r="A8" s="98" t="s">
        <v>402</v>
      </c>
      <c r="B8" s="98"/>
      <c r="C8" s="98"/>
      <c r="D8" s="98"/>
      <c r="E8" s="98"/>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c r="CU8" s="440"/>
      <c r="CV8" s="440"/>
      <c r="CW8" s="440"/>
      <c r="CX8" s="440"/>
      <c r="CY8" s="440"/>
      <c r="CZ8" s="440"/>
      <c r="DA8" s="440"/>
      <c r="DB8" s="440"/>
      <c r="DC8" s="440"/>
      <c r="DD8" s="440"/>
      <c r="DE8" s="440"/>
      <c r="DF8" s="440"/>
      <c r="DG8" s="440"/>
      <c r="DH8" s="440"/>
      <c r="DI8" s="440"/>
      <c r="DJ8" s="440"/>
      <c r="DK8" s="440"/>
      <c r="DL8" s="440"/>
      <c r="DM8" s="440"/>
    </row>
    <row r="9" spans="1:117" s="97" customFormat="1" ht="11.25">
      <c r="A9" s="98" t="s">
        <v>702</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446"/>
      <c r="AK9" s="446"/>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6"/>
      <c r="BV9" s="446"/>
      <c r="BW9" s="446"/>
      <c r="BX9" s="446"/>
      <c r="BY9" s="446"/>
      <c r="BZ9" s="446"/>
      <c r="CA9" s="446"/>
      <c r="CB9" s="446"/>
      <c r="CC9" s="446"/>
      <c r="CD9" s="446"/>
      <c r="CE9" s="446"/>
      <c r="CF9" s="446"/>
      <c r="CG9" s="446"/>
      <c r="CH9" s="446"/>
      <c r="CI9" s="446"/>
      <c r="CJ9" s="446"/>
      <c r="CK9" s="446"/>
      <c r="CL9" s="446"/>
      <c r="CM9" s="446"/>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c r="DL9" s="446"/>
      <c r="DM9" s="446"/>
    </row>
    <row r="10" spans="1:5" s="97" customFormat="1" ht="11.25">
      <c r="A10" s="98" t="s">
        <v>703</v>
      </c>
      <c r="B10" s="98"/>
      <c r="C10" s="98"/>
      <c r="D10" s="98"/>
      <c r="E10" s="98"/>
    </row>
    <row r="11" spans="1:117" s="97" customFormat="1" ht="11.25">
      <c r="A11" s="98" t="s">
        <v>403</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row>
    <row r="12" spans="1:232" s="91" customFormat="1" ht="24" customHeight="1">
      <c r="A12" s="277" t="s">
        <v>507</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Y12" s="97"/>
      <c r="GZ12" s="97"/>
      <c r="HA12" s="97"/>
      <c r="HB12" s="97"/>
      <c r="HC12" s="97"/>
      <c r="HD12" s="97"/>
      <c r="HE12" s="97"/>
      <c r="HF12" s="97"/>
      <c r="HG12" s="97"/>
      <c r="HP12" s="97"/>
      <c r="HQ12" s="97"/>
      <c r="HR12" s="97"/>
      <c r="HS12" s="97"/>
      <c r="HT12" s="97"/>
      <c r="HU12" s="97"/>
      <c r="HV12" s="97"/>
      <c r="HW12" s="97"/>
      <c r="HX12" s="97"/>
    </row>
    <row r="13" spans="1:181" s="91" customFormat="1" ht="12" customHeight="1">
      <c r="A13" s="481" t="s">
        <v>791</v>
      </c>
      <c r="B13" s="481"/>
      <c r="C13" s="481"/>
      <c r="D13" s="481"/>
      <c r="E13" s="481"/>
      <c r="F13" s="481"/>
      <c r="G13" s="481"/>
      <c r="H13" s="481"/>
      <c r="I13" s="481"/>
      <c r="J13" s="481"/>
      <c r="K13" s="481"/>
      <c r="L13" s="481"/>
      <c r="M13" s="481"/>
      <c r="N13" s="481"/>
      <c r="O13" s="481"/>
      <c r="P13" s="440"/>
      <c r="Q13" s="440"/>
      <c r="R13" s="440"/>
      <c r="S13" s="440"/>
      <c r="T13" s="440"/>
      <c r="U13" s="440"/>
      <c r="V13" s="440"/>
      <c r="W13" s="440"/>
      <c r="X13" s="440"/>
      <c r="Y13" s="440"/>
      <c r="Z13" s="440"/>
      <c r="AA13" s="440"/>
      <c r="AB13" s="440"/>
      <c r="AC13" s="440"/>
      <c r="AD13" s="440"/>
      <c r="AE13" s="440"/>
      <c r="AF13" s="440"/>
      <c r="AG13" s="440"/>
      <c r="AH13" s="367" t="s">
        <v>385</v>
      </c>
      <c r="AI13" s="367"/>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Q13" s="447" t="s">
        <v>386</v>
      </c>
      <c r="BR13" s="447"/>
      <c r="BS13" s="447"/>
      <c r="BT13" s="447"/>
      <c r="BU13" s="447"/>
      <c r="BV13" s="447"/>
      <c r="BW13" s="447"/>
      <c r="BX13" s="447"/>
      <c r="BY13" s="447"/>
      <c r="BZ13" s="447"/>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EI13" s="97"/>
      <c r="EJ13" s="97"/>
      <c r="EK13" s="97"/>
      <c r="EL13" s="97"/>
      <c r="EM13" s="97"/>
      <c r="EN13" s="97"/>
      <c r="EO13" s="97"/>
      <c r="FR13" s="97"/>
      <c r="FS13" s="97"/>
      <c r="FT13" s="97"/>
      <c r="FU13" s="97"/>
      <c r="FV13" s="97"/>
      <c r="FW13" s="97"/>
      <c r="FX13" s="97"/>
      <c r="FY13" s="97"/>
    </row>
    <row r="14" spans="1:86" s="91" customFormat="1" ht="12" customHeight="1">
      <c r="A14" s="91" t="s">
        <v>404</v>
      </c>
      <c r="AW14" s="440"/>
      <c r="AX14" s="440"/>
      <c r="AY14" s="440"/>
      <c r="AZ14" s="440"/>
      <c r="BA14" s="440"/>
      <c r="BB14" s="440"/>
      <c r="BC14" s="440"/>
      <c r="BD14" s="440"/>
      <c r="BE14" s="440"/>
      <c r="BF14" s="440"/>
      <c r="BG14" s="440"/>
      <c r="BH14" s="440"/>
      <c r="BI14" s="440"/>
      <c r="BJ14" s="440"/>
      <c r="BK14" s="440"/>
      <c r="BL14" s="440"/>
      <c r="BM14" s="367" t="s">
        <v>385</v>
      </c>
      <c r="BN14" s="367"/>
      <c r="BO14" s="440"/>
      <c r="BP14" s="440"/>
      <c r="BQ14" s="440"/>
      <c r="BR14" s="440"/>
      <c r="BS14" s="440"/>
      <c r="BT14" s="440"/>
      <c r="BU14" s="440"/>
      <c r="BV14" s="440"/>
      <c r="BW14" s="440"/>
      <c r="BX14" s="440"/>
      <c r="BY14" s="440"/>
      <c r="BZ14" s="440"/>
      <c r="CA14" s="440"/>
      <c r="CB14" s="440"/>
      <c r="CC14" s="440"/>
      <c r="CD14" s="440"/>
      <c r="CE14" s="440"/>
      <c r="CF14" s="440"/>
      <c r="CG14" s="440"/>
      <c r="CH14" s="440"/>
    </row>
    <row r="15" spans="1:98" s="91" customFormat="1" ht="3" customHeight="1">
      <c r="A15" s="97"/>
      <c r="B15" s="97"/>
      <c r="C15" s="97"/>
      <c r="D15" s="97"/>
      <c r="E15" s="97"/>
      <c r="F15" s="97"/>
      <c r="G15" s="97"/>
      <c r="H15" s="97"/>
      <c r="I15" s="97"/>
      <c r="J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row>
    <row r="16" spans="1:117" s="97" customFormat="1" ht="12" customHeight="1">
      <c r="A16" s="97" t="s">
        <v>405</v>
      </c>
      <c r="AE16" s="271"/>
      <c r="AF16" s="271"/>
      <c r="AH16" s="438" t="s">
        <v>406</v>
      </c>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I16" s="271"/>
      <c r="BJ16" s="271"/>
      <c r="BL16" s="438" t="s">
        <v>407</v>
      </c>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438"/>
      <c r="DA16" s="438"/>
      <c r="DB16" s="438"/>
      <c r="DC16" s="438"/>
      <c r="DD16" s="438"/>
      <c r="DE16" s="438"/>
      <c r="DF16" s="438"/>
      <c r="DG16" s="438"/>
      <c r="DH16" s="438"/>
      <c r="DI16" s="438"/>
      <c r="DJ16" s="438"/>
      <c r="DK16" s="438"/>
      <c r="DL16" s="438"/>
      <c r="DM16" s="438"/>
    </row>
    <row r="17" spans="34:117" s="97" customFormat="1" ht="11.25">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row>
    <row r="18" spans="61:117" s="97" customFormat="1" ht="12" customHeight="1">
      <c r="BI18" s="271"/>
      <c r="BJ18" s="271"/>
      <c r="BL18" s="438" t="s">
        <v>408</v>
      </c>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row>
    <row r="19" s="97" customFormat="1" ht="11.25">
      <c r="A19" s="97" t="s">
        <v>562</v>
      </c>
    </row>
    <row r="20" spans="1:117" s="97" customFormat="1" ht="11.25">
      <c r="A20" s="97" t="s">
        <v>411</v>
      </c>
      <c r="AO20" s="440"/>
      <c r="AP20" s="440"/>
      <c r="AQ20" s="440"/>
      <c r="AR20" s="440"/>
      <c r="AS20" s="440"/>
      <c r="AT20" s="440"/>
      <c r="AU20" s="440"/>
      <c r="AV20" s="440"/>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0"/>
      <c r="DC20" s="440"/>
      <c r="DD20" s="440"/>
      <c r="DE20" s="440"/>
      <c r="DF20" s="440"/>
      <c r="DG20" s="440"/>
      <c r="DH20" s="440"/>
      <c r="DI20" s="440"/>
      <c r="DJ20" s="440"/>
      <c r="DK20" s="440"/>
      <c r="DL20" s="440"/>
      <c r="DM20" s="440"/>
    </row>
    <row r="21" spans="160:246" ht="4.5" customHeight="1" thickBot="1">
      <c r="FD21" s="83"/>
      <c r="FE21" s="83"/>
      <c r="FF21" s="83"/>
      <c r="FG21" s="83"/>
      <c r="FH21" s="83"/>
      <c r="FI21" s="83"/>
      <c r="FJ21" s="83"/>
      <c r="FK21" s="83"/>
      <c r="FL21" s="83"/>
      <c r="FM21" s="83"/>
      <c r="FN21" s="83"/>
      <c r="GM21" s="83"/>
      <c r="GN21" s="83"/>
      <c r="GO21" s="83"/>
      <c r="GP21" s="83"/>
      <c r="GQ21" s="83"/>
      <c r="GR21" s="83"/>
      <c r="GS21" s="83"/>
      <c r="GT21" s="83"/>
      <c r="GU21" s="83"/>
      <c r="GV21" s="83"/>
      <c r="GW21" s="83"/>
      <c r="GX21" s="83"/>
      <c r="HH21" s="83"/>
      <c r="HI21" s="83"/>
      <c r="HJ21" s="83"/>
      <c r="HK21" s="83"/>
      <c r="HL21" s="83"/>
      <c r="HM21" s="83"/>
      <c r="HN21" s="83"/>
      <c r="HO21" s="83"/>
      <c r="HY21" s="83"/>
      <c r="HZ21" s="83"/>
      <c r="IA21" s="83"/>
      <c r="IB21" s="83"/>
      <c r="IC21" s="83"/>
      <c r="ID21" s="83"/>
      <c r="IE21" s="83"/>
      <c r="IF21" s="83"/>
      <c r="IG21" s="83"/>
      <c r="IH21" s="83"/>
      <c r="II21" s="83"/>
      <c r="IJ21" s="83"/>
      <c r="IK21" s="83"/>
      <c r="IL21" s="83"/>
    </row>
    <row r="22" spans="1:227" s="94" customFormat="1" ht="24.75" customHeight="1">
      <c r="A22" s="293" t="s">
        <v>387</v>
      </c>
      <c r="B22" s="280"/>
      <c r="C22" s="290"/>
      <c r="D22" s="279" t="s">
        <v>409</v>
      </c>
      <c r="E22" s="280"/>
      <c r="F22" s="280"/>
      <c r="G22" s="280"/>
      <c r="H22" s="280"/>
      <c r="I22" s="280"/>
      <c r="J22" s="280"/>
      <c r="K22" s="280"/>
      <c r="L22" s="280"/>
      <c r="M22" s="280"/>
      <c r="N22" s="280"/>
      <c r="O22" s="280"/>
      <c r="P22" s="280"/>
      <c r="Q22" s="280"/>
      <c r="R22" s="280"/>
      <c r="S22" s="280"/>
      <c r="T22" s="280"/>
      <c r="U22" s="280"/>
      <c r="V22" s="280"/>
      <c r="W22" s="280"/>
      <c r="X22" s="280"/>
      <c r="Y22" s="280"/>
      <c r="Z22" s="290"/>
      <c r="AA22" s="279" t="s">
        <v>509</v>
      </c>
      <c r="AB22" s="280"/>
      <c r="AC22" s="280"/>
      <c r="AD22" s="280"/>
      <c r="AE22" s="280"/>
      <c r="AF22" s="280"/>
      <c r="AG22" s="280"/>
      <c r="AH22" s="280"/>
      <c r="AI22" s="280"/>
      <c r="AJ22" s="290"/>
      <c r="AK22" s="279" t="s">
        <v>548</v>
      </c>
      <c r="AL22" s="280"/>
      <c r="AM22" s="280"/>
      <c r="AN22" s="280"/>
      <c r="AO22" s="280"/>
      <c r="AP22" s="280"/>
      <c r="AQ22" s="280"/>
      <c r="AR22" s="280"/>
      <c r="AS22" s="280"/>
      <c r="AT22" s="290"/>
      <c r="AU22" s="279" t="s">
        <v>541</v>
      </c>
      <c r="AV22" s="280"/>
      <c r="AW22" s="280"/>
      <c r="AX22" s="280"/>
      <c r="AY22" s="280"/>
      <c r="AZ22" s="280"/>
      <c r="BA22" s="280"/>
      <c r="BB22" s="280"/>
      <c r="BC22" s="280"/>
      <c r="BD22" s="280"/>
      <c r="BE22" s="290"/>
      <c r="BF22" s="279" t="s">
        <v>542</v>
      </c>
      <c r="BG22" s="280"/>
      <c r="BH22" s="280"/>
      <c r="BI22" s="280"/>
      <c r="BJ22" s="280"/>
      <c r="BK22" s="280"/>
      <c r="BL22" s="280"/>
      <c r="BM22" s="280"/>
      <c r="BN22" s="280"/>
      <c r="BO22" s="290"/>
      <c r="BP22" s="279" t="s">
        <v>543</v>
      </c>
      <c r="BQ22" s="280"/>
      <c r="BR22" s="280"/>
      <c r="BS22" s="280"/>
      <c r="BT22" s="280"/>
      <c r="BU22" s="280"/>
      <c r="BV22" s="280"/>
      <c r="BW22" s="280"/>
      <c r="BX22" s="280"/>
      <c r="BY22" s="290"/>
      <c r="BZ22" s="472" t="s">
        <v>534</v>
      </c>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4"/>
      <c r="DE22" s="279" t="s">
        <v>535</v>
      </c>
      <c r="DF22" s="280"/>
      <c r="DG22" s="280"/>
      <c r="DH22" s="280"/>
      <c r="DI22" s="280"/>
      <c r="DJ22" s="280"/>
      <c r="DK22" s="280"/>
      <c r="DL22" s="280"/>
      <c r="DM22" s="280"/>
      <c r="DN22" s="290"/>
      <c r="DO22" s="279" t="s">
        <v>551</v>
      </c>
      <c r="DP22" s="280"/>
      <c r="DQ22" s="280"/>
      <c r="DR22" s="280"/>
      <c r="DS22" s="280"/>
      <c r="DT22" s="280"/>
      <c r="DU22" s="280"/>
      <c r="DV22" s="280"/>
      <c r="DW22" s="280"/>
      <c r="DX22" s="290"/>
      <c r="DY22" s="279" t="s">
        <v>550</v>
      </c>
      <c r="DZ22" s="280"/>
      <c r="EA22" s="280"/>
      <c r="EB22" s="280"/>
      <c r="EC22" s="280"/>
      <c r="ED22" s="280"/>
      <c r="EE22" s="280"/>
      <c r="EF22" s="280"/>
      <c r="EG22" s="280"/>
      <c r="EH22" s="290"/>
      <c r="EI22" s="279" t="s">
        <v>521</v>
      </c>
      <c r="EJ22" s="280"/>
      <c r="EK22" s="280"/>
      <c r="EL22" s="280"/>
      <c r="EM22" s="280"/>
      <c r="EN22" s="280"/>
      <c r="EO22" s="280"/>
      <c r="EP22" s="280"/>
      <c r="EQ22" s="280"/>
      <c r="ER22" s="280"/>
      <c r="ES22" s="290"/>
      <c r="ET22" s="279" t="s">
        <v>547</v>
      </c>
      <c r="EU22" s="280"/>
      <c r="EV22" s="280"/>
      <c r="EW22" s="280"/>
      <c r="EX22" s="280"/>
      <c r="EY22" s="280"/>
      <c r="EZ22" s="280"/>
      <c r="FA22" s="280"/>
      <c r="FB22" s="280"/>
      <c r="FC22" s="280"/>
      <c r="FD22" s="290"/>
      <c r="FE22" s="279" t="s">
        <v>549</v>
      </c>
      <c r="FF22" s="280"/>
      <c r="FG22" s="280"/>
      <c r="FH22" s="280"/>
      <c r="FI22" s="280"/>
      <c r="FJ22" s="280"/>
      <c r="FK22" s="280"/>
      <c r="FL22" s="280"/>
      <c r="FM22" s="280"/>
      <c r="FN22" s="280"/>
      <c r="FO22" s="280"/>
      <c r="FP22" s="290"/>
      <c r="FQ22" s="279" t="s">
        <v>487</v>
      </c>
      <c r="FR22" s="280"/>
      <c r="FS22" s="280"/>
      <c r="FT22" s="280"/>
      <c r="FU22" s="280"/>
      <c r="FV22" s="280"/>
      <c r="FW22" s="280"/>
      <c r="FX22" s="280"/>
      <c r="FY22" s="280"/>
      <c r="FZ22" s="280"/>
      <c r="GA22" s="280"/>
      <c r="GB22" s="290"/>
      <c r="GC22" s="472" t="s">
        <v>537</v>
      </c>
      <c r="GD22" s="473"/>
      <c r="GE22" s="473"/>
      <c r="GF22" s="473"/>
      <c r="GG22" s="473"/>
      <c r="GH22" s="473"/>
      <c r="GI22" s="473"/>
      <c r="GJ22" s="473"/>
      <c r="GK22" s="473"/>
      <c r="GL22" s="473"/>
      <c r="GM22" s="473"/>
      <c r="GN22" s="473"/>
      <c r="GO22" s="473"/>
      <c r="GP22" s="473"/>
      <c r="GQ22" s="473"/>
      <c r="GR22" s="473"/>
      <c r="GS22" s="473"/>
      <c r="GT22" s="473"/>
      <c r="GU22" s="473"/>
      <c r="GV22" s="473"/>
      <c r="GW22" s="473"/>
      <c r="GX22" s="473"/>
      <c r="GY22" s="473"/>
      <c r="GZ22" s="473"/>
      <c r="HA22" s="473"/>
      <c r="HB22" s="473"/>
      <c r="HC22" s="473"/>
      <c r="HD22" s="473"/>
      <c r="HE22" s="473"/>
      <c r="HF22" s="473"/>
      <c r="HG22" s="473"/>
      <c r="HH22" s="474"/>
      <c r="HI22" s="279" t="s">
        <v>540</v>
      </c>
      <c r="HJ22" s="280"/>
      <c r="HK22" s="280"/>
      <c r="HL22" s="280"/>
      <c r="HM22" s="280"/>
      <c r="HN22" s="280"/>
      <c r="HO22" s="280"/>
      <c r="HP22" s="280"/>
      <c r="HQ22" s="280"/>
      <c r="HR22" s="280"/>
      <c r="HS22" s="281"/>
    </row>
    <row r="23" spans="1:227" s="94" customFormat="1" ht="115.5" customHeight="1" thickBot="1">
      <c r="A23" s="294"/>
      <c r="B23" s="283"/>
      <c r="C23" s="291"/>
      <c r="D23" s="282"/>
      <c r="E23" s="283"/>
      <c r="F23" s="283"/>
      <c r="G23" s="283"/>
      <c r="H23" s="283"/>
      <c r="I23" s="283"/>
      <c r="J23" s="283"/>
      <c r="K23" s="283"/>
      <c r="L23" s="283"/>
      <c r="M23" s="283"/>
      <c r="N23" s="283"/>
      <c r="O23" s="283"/>
      <c r="P23" s="283"/>
      <c r="Q23" s="283"/>
      <c r="R23" s="283"/>
      <c r="S23" s="283"/>
      <c r="T23" s="283"/>
      <c r="U23" s="283"/>
      <c r="V23" s="283"/>
      <c r="W23" s="283"/>
      <c r="X23" s="283"/>
      <c r="Y23" s="283"/>
      <c r="Z23" s="291"/>
      <c r="AA23" s="282"/>
      <c r="AB23" s="283"/>
      <c r="AC23" s="283"/>
      <c r="AD23" s="283"/>
      <c r="AE23" s="283"/>
      <c r="AF23" s="283"/>
      <c r="AG23" s="283"/>
      <c r="AH23" s="283"/>
      <c r="AI23" s="283"/>
      <c r="AJ23" s="291"/>
      <c r="AK23" s="282"/>
      <c r="AL23" s="283"/>
      <c r="AM23" s="283"/>
      <c r="AN23" s="283"/>
      <c r="AO23" s="283"/>
      <c r="AP23" s="283"/>
      <c r="AQ23" s="283"/>
      <c r="AR23" s="283"/>
      <c r="AS23" s="283"/>
      <c r="AT23" s="291"/>
      <c r="AU23" s="282"/>
      <c r="AV23" s="283"/>
      <c r="AW23" s="283"/>
      <c r="AX23" s="283"/>
      <c r="AY23" s="283"/>
      <c r="AZ23" s="283"/>
      <c r="BA23" s="283"/>
      <c r="BB23" s="283"/>
      <c r="BC23" s="283"/>
      <c r="BD23" s="283"/>
      <c r="BE23" s="291"/>
      <c r="BF23" s="282"/>
      <c r="BG23" s="283"/>
      <c r="BH23" s="283"/>
      <c r="BI23" s="283"/>
      <c r="BJ23" s="283"/>
      <c r="BK23" s="283"/>
      <c r="BL23" s="283"/>
      <c r="BM23" s="283"/>
      <c r="BN23" s="283"/>
      <c r="BO23" s="291"/>
      <c r="BP23" s="282"/>
      <c r="BQ23" s="283"/>
      <c r="BR23" s="283"/>
      <c r="BS23" s="283"/>
      <c r="BT23" s="283"/>
      <c r="BU23" s="283"/>
      <c r="BV23" s="283"/>
      <c r="BW23" s="283"/>
      <c r="BX23" s="283"/>
      <c r="BY23" s="291"/>
      <c r="BZ23" s="475" t="s">
        <v>544</v>
      </c>
      <c r="CA23" s="476"/>
      <c r="CB23" s="476"/>
      <c r="CC23" s="476"/>
      <c r="CD23" s="476"/>
      <c r="CE23" s="476"/>
      <c r="CF23" s="476"/>
      <c r="CG23" s="476"/>
      <c r="CH23" s="477"/>
      <c r="CI23" s="475" t="s">
        <v>545</v>
      </c>
      <c r="CJ23" s="476"/>
      <c r="CK23" s="476"/>
      <c r="CL23" s="476"/>
      <c r="CM23" s="476"/>
      <c r="CN23" s="476"/>
      <c r="CO23" s="476"/>
      <c r="CP23" s="476"/>
      <c r="CQ23" s="476"/>
      <c r="CR23" s="476"/>
      <c r="CS23" s="477"/>
      <c r="CT23" s="475" t="s">
        <v>546</v>
      </c>
      <c r="CU23" s="476"/>
      <c r="CV23" s="476"/>
      <c r="CW23" s="476"/>
      <c r="CX23" s="476"/>
      <c r="CY23" s="476"/>
      <c r="CZ23" s="476"/>
      <c r="DA23" s="476"/>
      <c r="DB23" s="476"/>
      <c r="DC23" s="476"/>
      <c r="DD23" s="477"/>
      <c r="DE23" s="282"/>
      <c r="DF23" s="283"/>
      <c r="DG23" s="283"/>
      <c r="DH23" s="283"/>
      <c r="DI23" s="283"/>
      <c r="DJ23" s="283"/>
      <c r="DK23" s="283"/>
      <c r="DL23" s="283"/>
      <c r="DM23" s="283"/>
      <c r="DN23" s="291"/>
      <c r="DO23" s="282"/>
      <c r="DP23" s="283"/>
      <c r="DQ23" s="283"/>
      <c r="DR23" s="283"/>
      <c r="DS23" s="283"/>
      <c r="DT23" s="283"/>
      <c r="DU23" s="283"/>
      <c r="DV23" s="283"/>
      <c r="DW23" s="283"/>
      <c r="DX23" s="291"/>
      <c r="DY23" s="282"/>
      <c r="DZ23" s="283"/>
      <c r="EA23" s="283"/>
      <c r="EB23" s="283"/>
      <c r="EC23" s="283"/>
      <c r="ED23" s="283"/>
      <c r="EE23" s="283"/>
      <c r="EF23" s="283"/>
      <c r="EG23" s="283"/>
      <c r="EH23" s="291"/>
      <c r="EI23" s="282"/>
      <c r="EJ23" s="283"/>
      <c r="EK23" s="283"/>
      <c r="EL23" s="283"/>
      <c r="EM23" s="283"/>
      <c r="EN23" s="283"/>
      <c r="EO23" s="283"/>
      <c r="EP23" s="283"/>
      <c r="EQ23" s="283"/>
      <c r="ER23" s="283"/>
      <c r="ES23" s="291"/>
      <c r="ET23" s="282"/>
      <c r="EU23" s="283"/>
      <c r="EV23" s="283"/>
      <c r="EW23" s="283"/>
      <c r="EX23" s="283"/>
      <c r="EY23" s="283"/>
      <c r="EZ23" s="283"/>
      <c r="FA23" s="283"/>
      <c r="FB23" s="283"/>
      <c r="FC23" s="283"/>
      <c r="FD23" s="291"/>
      <c r="FE23" s="282"/>
      <c r="FF23" s="283"/>
      <c r="FG23" s="283"/>
      <c r="FH23" s="283"/>
      <c r="FI23" s="283"/>
      <c r="FJ23" s="283"/>
      <c r="FK23" s="283"/>
      <c r="FL23" s="283"/>
      <c r="FM23" s="283"/>
      <c r="FN23" s="283"/>
      <c r="FO23" s="283"/>
      <c r="FP23" s="291"/>
      <c r="FQ23" s="282"/>
      <c r="FR23" s="283"/>
      <c r="FS23" s="283"/>
      <c r="FT23" s="283"/>
      <c r="FU23" s="283"/>
      <c r="FV23" s="283"/>
      <c r="FW23" s="283"/>
      <c r="FX23" s="283"/>
      <c r="FY23" s="283"/>
      <c r="FZ23" s="283"/>
      <c r="GA23" s="283"/>
      <c r="GB23" s="291"/>
      <c r="GC23" s="475" t="s">
        <v>536</v>
      </c>
      <c r="GD23" s="476"/>
      <c r="GE23" s="476"/>
      <c r="GF23" s="476"/>
      <c r="GG23" s="476"/>
      <c r="GH23" s="476"/>
      <c r="GI23" s="476"/>
      <c r="GJ23" s="476"/>
      <c r="GK23" s="476"/>
      <c r="GL23" s="477"/>
      <c r="GM23" s="475" t="s">
        <v>538</v>
      </c>
      <c r="GN23" s="476"/>
      <c r="GO23" s="476"/>
      <c r="GP23" s="476"/>
      <c r="GQ23" s="476"/>
      <c r="GR23" s="476"/>
      <c r="GS23" s="476"/>
      <c r="GT23" s="476"/>
      <c r="GU23" s="476"/>
      <c r="GV23" s="476"/>
      <c r="GW23" s="477"/>
      <c r="GX23" s="475" t="s">
        <v>539</v>
      </c>
      <c r="GY23" s="476"/>
      <c r="GZ23" s="476"/>
      <c r="HA23" s="476"/>
      <c r="HB23" s="476"/>
      <c r="HC23" s="476"/>
      <c r="HD23" s="476"/>
      <c r="HE23" s="476"/>
      <c r="HF23" s="476"/>
      <c r="HG23" s="476"/>
      <c r="HH23" s="477"/>
      <c r="HI23" s="282"/>
      <c r="HJ23" s="283"/>
      <c r="HK23" s="283"/>
      <c r="HL23" s="283"/>
      <c r="HM23" s="283"/>
      <c r="HN23" s="283"/>
      <c r="HO23" s="283"/>
      <c r="HP23" s="283"/>
      <c r="HQ23" s="283"/>
      <c r="HR23" s="283"/>
      <c r="HS23" s="284"/>
    </row>
    <row r="24" spans="1:227" s="91" customFormat="1" ht="9.75" customHeight="1" thickBot="1">
      <c r="A24" s="286">
        <v>1</v>
      </c>
      <c r="B24" s="287"/>
      <c r="C24" s="275"/>
      <c r="D24" s="288">
        <v>2</v>
      </c>
      <c r="E24" s="289"/>
      <c r="F24" s="289"/>
      <c r="G24" s="289"/>
      <c r="H24" s="289"/>
      <c r="I24" s="289"/>
      <c r="J24" s="289"/>
      <c r="K24" s="289"/>
      <c r="L24" s="289"/>
      <c r="M24" s="289"/>
      <c r="N24" s="289"/>
      <c r="O24" s="289"/>
      <c r="P24" s="289"/>
      <c r="Q24" s="289"/>
      <c r="R24" s="289"/>
      <c r="S24" s="289"/>
      <c r="T24" s="289"/>
      <c r="U24" s="289"/>
      <c r="V24" s="289"/>
      <c r="W24" s="289"/>
      <c r="X24" s="289"/>
      <c r="Y24" s="289"/>
      <c r="Z24" s="287"/>
      <c r="AA24" s="288" t="s">
        <v>292</v>
      </c>
      <c r="AB24" s="289"/>
      <c r="AC24" s="289"/>
      <c r="AD24" s="289"/>
      <c r="AE24" s="289"/>
      <c r="AF24" s="289"/>
      <c r="AG24" s="289"/>
      <c r="AH24" s="289"/>
      <c r="AI24" s="289"/>
      <c r="AJ24" s="287"/>
      <c r="AK24" s="288" t="s">
        <v>308</v>
      </c>
      <c r="AL24" s="289"/>
      <c r="AM24" s="289"/>
      <c r="AN24" s="289"/>
      <c r="AO24" s="289"/>
      <c r="AP24" s="289"/>
      <c r="AQ24" s="289"/>
      <c r="AR24" s="289"/>
      <c r="AS24" s="289"/>
      <c r="AT24" s="287"/>
      <c r="AU24" s="288" t="s">
        <v>309</v>
      </c>
      <c r="AV24" s="289"/>
      <c r="AW24" s="289"/>
      <c r="AX24" s="289"/>
      <c r="AY24" s="289"/>
      <c r="AZ24" s="289"/>
      <c r="BA24" s="289"/>
      <c r="BB24" s="289"/>
      <c r="BC24" s="289"/>
      <c r="BD24" s="289"/>
      <c r="BE24" s="287"/>
      <c r="BF24" s="288" t="s">
        <v>310</v>
      </c>
      <c r="BG24" s="289"/>
      <c r="BH24" s="289"/>
      <c r="BI24" s="289"/>
      <c r="BJ24" s="289"/>
      <c r="BK24" s="289"/>
      <c r="BL24" s="289"/>
      <c r="BM24" s="289"/>
      <c r="BN24" s="289"/>
      <c r="BO24" s="287"/>
      <c r="BP24" s="288" t="s">
        <v>311</v>
      </c>
      <c r="BQ24" s="289"/>
      <c r="BR24" s="289"/>
      <c r="BS24" s="289"/>
      <c r="BT24" s="289"/>
      <c r="BU24" s="289"/>
      <c r="BV24" s="289"/>
      <c r="BW24" s="289"/>
      <c r="BX24" s="289"/>
      <c r="BY24" s="287"/>
      <c r="BZ24" s="288" t="s">
        <v>312</v>
      </c>
      <c r="CA24" s="289"/>
      <c r="CB24" s="289"/>
      <c r="CC24" s="289"/>
      <c r="CD24" s="289"/>
      <c r="CE24" s="289"/>
      <c r="CF24" s="289"/>
      <c r="CG24" s="289"/>
      <c r="CH24" s="287"/>
      <c r="CI24" s="288" t="s">
        <v>286</v>
      </c>
      <c r="CJ24" s="289"/>
      <c r="CK24" s="289"/>
      <c r="CL24" s="289"/>
      <c r="CM24" s="289"/>
      <c r="CN24" s="289"/>
      <c r="CO24" s="289"/>
      <c r="CP24" s="289"/>
      <c r="CQ24" s="289"/>
      <c r="CR24" s="289"/>
      <c r="CS24" s="287"/>
      <c r="CT24" s="288" t="s">
        <v>313</v>
      </c>
      <c r="CU24" s="289"/>
      <c r="CV24" s="289"/>
      <c r="CW24" s="289"/>
      <c r="CX24" s="289"/>
      <c r="CY24" s="289"/>
      <c r="CZ24" s="289"/>
      <c r="DA24" s="289"/>
      <c r="DB24" s="289"/>
      <c r="DC24" s="289"/>
      <c r="DD24" s="287"/>
      <c r="DE24" s="288" t="s">
        <v>314</v>
      </c>
      <c r="DF24" s="289"/>
      <c r="DG24" s="289"/>
      <c r="DH24" s="289"/>
      <c r="DI24" s="289"/>
      <c r="DJ24" s="289"/>
      <c r="DK24" s="289"/>
      <c r="DL24" s="289"/>
      <c r="DM24" s="289"/>
      <c r="DN24" s="287"/>
      <c r="DO24" s="288" t="s">
        <v>318</v>
      </c>
      <c r="DP24" s="289"/>
      <c r="DQ24" s="289"/>
      <c r="DR24" s="289"/>
      <c r="DS24" s="289"/>
      <c r="DT24" s="289"/>
      <c r="DU24" s="289"/>
      <c r="DV24" s="289"/>
      <c r="DW24" s="289"/>
      <c r="DX24" s="287"/>
      <c r="DY24" s="288" t="s">
        <v>320</v>
      </c>
      <c r="DZ24" s="289"/>
      <c r="EA24" s="289"/>
      <c r="EB24" s="289"/>
      <c r="EC24" s="289"/>
      <c r="ED24" s="289"/>
      <c r="EE24" s="289"/>
      <c r="EF24" s="289"/>
      <c r="EG24" s="289"/>
      <c r="EH24" s="287"/>
      <c r="EI24" s="288" t="s">
        <v>325</v>
      </c>
      <c r="EJ24" s="289"/>
      <c r="EK24" s="289"/>
      <c r="EL24" s="289"/>
      <c r="EM24" s="289"/>
      <c r="EN24" s="289"/>
      <c r="EO24" s="289"/>
      <c r="EP24" s="289"/>
      <c r="EQ24" s="289"/>
      <c r="ER24" s="289"/>
      <c r="ES24" s="287"/>
      <c r="ET24" s="288" t="s">
        <v>324</v>
      </c>
      <c r="EU24" s="289"/>
      <c r="EV24" s="289"/>
      <c r="EW24" s="289"/>
      <c r="EX24" s="289"/>
      <c r="EY24" s="289"/>
      <c r="EZ24" s="289"/>
      <c r="FA24" s="289"/>
      <c r="FB24" s="289"/>
      <c r="FC24" s="289"/>
      <c r="FD24" s="287"/>
      <c r="FE24" s="288" t="s">
        <v>400</v>
      </c>
      <c r="FF24" s="289"/>
      <c r="FG24" s="289"/>
      <c r="FH24" s="289"/>
      <c r="FI24" s="289"/>
      <c r="FJ24" s="289"/>
      <c r="FK24" s="289"/>
      <c r="FL24" s="289"/>
      <c r="FM24" s="289"/>
      <c r="FN24" s="289"/>
      <c r="FO24" s="289"/>
      <c r="FP24" s="287"/>
      <c r="FQ24" s="288" t="s">
        <v>326</v>
      </c>
      <c r="FR24" s="289"/>
      <c r="FS24" s="289"/>
      <c r="FT24" s="289"/>
      <c r="FU24" s="289"/>
      <c r="FV24" s="289"/>
      <c r="FW24" s="289"/>
      <c r="FX24" s="289"/>
      <c r="FY24" s="289"/>
      <c r="FZ24" s="289"/>
      <c r="GA24" s="289"/>
      <c r="GB24" s="287"/>
      <c r="GC24" s="288" t="s">
        <v>401</v>
      </c>
      <c r="GD24" s="289"/>
      <c r="GE24" s="289"/>
      <c r="GF24" s="289"/>
      <c r="GG24" s="289"/>
      <c r="GH24" s="289"/>
      <c r="GI24" s="289"/>
      <c r="GJ24" s="289"/>
      <c r="GK24" s="289"/>
      <c r="GL24" s="287"/>
      <c r="GM24" s="288" t="s">
        <v>413</v>
      </c>
      <c r="GN24" s="289"/>
      <c r="GO24" s="289"/>
      <c r="GP24" s="289"/>
      <c r="GQ24" s="289"/>
      <c r="GR24" s="289"/>
      <c r="GS24" s="289"/>
      <c r="GT24" s="289"/>
      <c r="GU24" s="289"/>
      <c r="GV24" s="289"/>
      <c r="GW24" s="287"/>
      <c r="GX24" s="288" t="s">
        <v>304</v>
      </c>
      <c r="GY24" s="289"/>
      <c r="GZ24" s="289"/>
      <c r="HA24" s="289"/>
      <c r="HB24" s="289"/>
      <c r="HC24" s="289"/>
      <c r="HD24" s="289"/>
      <c r="HE24" s="289"/>
      <c r="HF24" s="289"/>
      <c r="HG24" s="289"/>
      <c r="HH24" s="287"/>
      <c r="HI24" s="288" t="s">
        <v>414</v>
      </c>
      <c r="HJ24" s="289"/>
      <c r="HK24" s="289"/>
      <c r="HL24" s="289"/>
      <c r="HM24" s="289"/>
      <c r="HN24" s="289"/>
      <c r="HO24" s="289"/>
      <c r="HP24" s="289"/>
      <c r="HQ24" s="289"/>
      <c r="HR24" s="289"/>
      <c r="HS24" s="470"/>
    </row>
    <row r="25" spans="1:227" s="95" customFormat="1" ht="12" customHeight="1">
      <c r="A25" s="478"/>
      <c r="B25" s="479"/>
      <c r="C25" s="479"/>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79"/>
      <c r="AB25" s="479"/>
      <c r="AC25" s="479"/>
      <c r="AD25" s="479"/>
      <c r="AE25" s="479"/>
      <c r="AF25" s="479"/>
      <c r="AG25" s="479"/>
      <c r="AH25" s="479"/>
      <c r="AI25" s="479"/>
      <c r="AJ25" s="479"/>
      <c r="AK25" s="471"/>
      <c r="AL25" s="471"/>
      <c r="AM25" s="471"/>
      <c r="AN25" s="471"/>
      <c r="AO25" s="471"/>
      <c r="AP25" s="471"/>
      <c r="AQ25" s="471"/>
      <c r="AR25" s="471"/>
      <c r="AS25" s="471"/>
      <c r="AT25" s="471"/>
      <c r="AU25" s="466"/>
      <c r="AV25" s="467"/>
      <c r="AW25" s="467"/>
      <c r="AX25" s="467"/>
      <c r="AY25" s="467"/>
      <c r="AZ25" s="467"/>
      <c r="BA25" s="467"/>
      <c r="BB25" s="467"/>
      <c r="BC25" s="467"/>
      <c r="BD25" s="467"/>
      <c r="BE25" s="468"/>
      <c r="BF25" s="466"/>
      <c r="BG25" s="467"/>
      <c r="BH25" s="467"/>
      <c r="BI25" s="467"/>
      <c r="BJ25" s="467"/>
      <c r="BK25" s="467"/>
      <c r="BL25" s="467"/>
      <c r="BM25" s="467"/>
      <c r="BN25" s="467"/>
      <c r="BO25" s="468"/>
      <c r="BP25" s="466">
        <f>SUM(BZ25:DD25)</f>
        <v>0</v>
      </c>
      <c r="BQ25" s="467"/>
      <c r="BR25" s="467"/>
      <c r="BS25" s="467"/>
      <c r="BT25" s="467"/>
      <c r="BU25" s="467"/>
      <c r="BV25" s="467"/>
      <c r="BW25" s="467"/>
      <c r="BX25" s="467"/>
      <c r="BY25" s="468"/>
      <c r="BZ25" s="471"/>
      <c r="CA25" s="471"/>
      <c r="CB25" s="471"/>
      <c r="CC25" s="471"/>
      <c r="CD25" s="471"/>
      <c r="CE25" s="471"/>
      <c r="CF25" s="471"/>
      <c r="CG25" s="471"/>
      <c r="CH25" s="471"/>
      <c r="CI25" s="471"/>
      <c r="CJ25" s="471"/>
      <c r="CK25" s="471"/>
      <c r="CL25" s="471"/>
      <c r="CM25" s="471"/>
      <c r="CN25" s="471"/>
      <c r="CO25" s="471"/>
      <c r="CP25" s="471"/>
      <c r="CQ25" s="471"/>
      <c r="CR25" s="471"/>
      <c r="CS25" s="471"/>
      <c r="CT25" s="466"/>
      <c r="CU25" s="467"/>
      <c r="CV25" s="467"/>
      <c r="CW25" s="467"/>
      <c r="CX25" s="467"/>
      <c r="CY25" s="467"/>
      <c r="CZ25" s="467"/>
      <c r="DA25" s="467"/>
      <c r="DB25" s="467"/>
      <c r="DC25" s="467"/>
      <c r="DD25" s="468"/>
      <c r="DE25" s="463"/>
      <c r="DF25" s="464"/>
      <c r="DG25" s="464"/>
      <c r="DH25" s="464"/>
      <c r="DI25" s="464"/>
      <c r="DJ25" s="464"/>
      <c r="DK25" s="464"/>
      <c r="DL25" s="464"/>
      <c r="DM25" s="464"/>
      <c r="DN25" s="469"/>
      <c r="DO25" s="466"/>
      <c r="DP25" s="467"/>
      <c r="DQ25" s="467"/>
      <c r="DR25" s="467"/>
      <c r="DS25" s="467"/>
      <c r="DT25" s="467"/>
      <c r="DU25" s="467"/>
      <c r="DV25" s="467"/>
      <c r="DW25" s="467"/>
      <c r="DX25" s="468"/>
      <c r="DY25" s="466"/>
      <c r="DZ25" s="467"/>
      <c r="EA25" s="467"/>
      <c r="EB25" s="467"/>
      <c r="EC25" s="467"/>
      <c r="ED25" s="467"/>
      <c r="EE25" s="467"/>
      <c r="EF25" s="467"/>
      <c r="EG25" s="467"/>
      <c r="EH25" s="468"/>
      <c r="EI25" s="466"/>
      <c r="EJ25" s="467"/>
      <c r="EK25" s="467"/>
      <c r="EL25" s="467"/>
      <c r="EM25" s="467"/>
      <c r="EN25" s="467"/>
      <c r="EO25" s="467"/>
      <c r="EP25" s="467"/>
      <c r="EQ25" s="467"/>
      <c r="ER25" s="467"/>
      <c r="ES25" s="468"/>
      <c r="ET25" s="466"/>
      <c r="EU25" s="467"/>
      <c r="EV25" s="467"/>
      <c r="EW25" s="467"/>
      <c r="EX25" s="467"/>
      <c r="EY25" s="467"/>
      <c r="EZ25" s="467"/>
      <c r="FA25" s="467"/>
      <c r="FB25" s="467"/>
      <c r="FC25" s="467"/>
      <c r="FD25" s="468"/>
      <c r="FE25" s="466"/>
      <c r="FF25" s="467"/>
      <c r="FG25" s="467"/>
      <c r="FH25" s="467"/>
      <c r="FI25" s="467"/>
      <c r="FJ25" s="467"/>
      <c r="FK25" s="467"/>
      <c r="FL25" s="467"/>
      <c r="FM25" s="467"/>
      <c r="FN25" s="467"/>
      <c r="FO25" s="467"/>
      <c r="FP25" s="468"/>
      <c r="FQ25" s="466"/>
      <c r="FR25" s="467"/>
      <c r="FS25" s="467"/>
      <c r="FT25" s="467"/>
      <c r="FU25" s="467"/>
      <c r="FV25" s="467"/>
      <c r="FW25" s="467"/>
      <c r="FX25" s="467"/>
      <c r="FY25" s="467"/>
      <c r="FZ25" s="467"/>
      <c r="GA25" s="467"/>
      <c r="GB25" s="468"/>
      <c r="GC25" s="463">
        <f>BZ25*DE25*ET25*FE25*FQ25</f>
        <v>0</v>
      </c>
      <c r="GD25" s="464"/>
      <c r="GE25" s="464"/>
      <c r="GF25" s="464"/>
      <c r="GG25" s="464"/>
      <c r="GH25" s="464"/>
      <c r="GI25" s="464"/>
      <c r="GJ25" s="464"/>
      <c r="GK25" s="464"/>
      <c r="GL25" s="469"/>
      <c r="GM25" s="463">
        <f>CI25*DE25*DO25*EI25*ET25*FE25*FQ25</f>
        <v>0</v>
      </c>
      <c r="GN25" s="464"/>
      <c r="GO25" s="464"/>
      <c r="GP25" s="464"/>
      <c r="GQ25" s="464"/>
      <c r="GR25" s="464"/>
      <c r="GS25" s="464"/>
      <c r="GT25" s="464"/>
      <c r="GU25" s="464"/>
      <c r="GV25" s="464"/>
      <c r="GW25" s="469"/>
      <c r="GX25" s="463">
        <f>CT25*DE25*DY25*ET25*FE25*FQ25</f>
        <v>0</v>
      </c>
      <c r="GY25" s="464"/>
      <c r="GZ25" s="464"/>
      <c r="HA25" s="464"/>
      <c r="HB25" s="464"/>
      <c r="HC25" s="464"/>
      <c r="HD25" s="464"/>
      <c r="HE25" s="464"/>
      <c r="HF25" s="464"/>
      <c r="HG25" s="464"/>
      <c r="HH25" s="469"/>
      <c r="HI25" s="463">
        <f>SUM(GC25:HH25)</f>
        <v>0</v>
      </c>
      <c r="HJ25" s="464"/>
      <c r="HK25" s="464"/>
      <c r="HL25" s="464"/>
      <c r="HM25" s="464"/>
      <c r="HN25" s="464"/>
      <c r="HO25" s="464"/>
      <c r="HP25" s="464"/>
      <c r="HQ25" s="464"/>
      <c r="HR25" s="464"/>
      <c r="HS25" s="465"/>
    </row>
    <row r="26" spans="1:227" s="95" customFormat="1" ht="12" customHeight="1">
      <c r="A26" s="461" t="s">
        <v>532</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253" t="s">
        <v>410</v>
      </c>
      <c r="AB26" s="253"/>
      <c r="AC26" s="253"/>
      <c r="AD26" s="253"/>
      <c r="AE26" s="253"/>
      <c r="AF26" s="253"/>
      <c r="AG26" s="253"/>
      <c r="AH26" s="253"/>
      <c r="AI26" s="253"/>
      <c r="AJ26" s="253"/>
      <c r="AK26" s="240" t="s">
        <v>410</v>
      </c>
      <c r="AL26" s="240"/>
      <c r="AM26" s="240"/>
      <c r="AN26" s="240"/>
      <c r="AO26" s="240"/>
      <c r="AP26" s="240"/>
      <c r="AQ26" s="240"/>
      <c r="AR26" s="240"/>
      <c r="AS26" s="240"/>
      <c r="AT26" s="240"/>
      <c r="AU26" s="455"/>
      <c r="AV26" s="456"/>
      <c r="AW26" s="456"/>
      <c r="AX26" s="456"/>
      <c r="AY26" s="456"/>
      <c r="AZ26" s="456"/>
      <c r="BA26" s="456"/>
      <c r="BB26" s="456"/>
      <c r="BC26" s="456"/>
      <c r="BD26" s="456"/>
      <c r="BE26" s="457"/>
      <c r="BF26" s="455"/>
      <c r="BG26" s="456"/>
      <c r="BH26" s="456"/>
      <c r="BI26" s="456"/>
      <c r="BJ26" s="456"/>
      <c r="BK26" s="456"/>
      <c r="BL26" s="456"/>
      <c r="BM26" s="456"/>
      <c r="BN26" s="456"/>
      <c r="BO26" s="457"/>
      <c r="BP26" s="455">
        <f>SUM(BZ26:DD26)</f>
        <v>0</v>
      </c>
      <c r="BQ26" s="456"/>
      <c r="BR26" s="456"/>
      <c r="BS26" s="456"/>
      <c r="BT26" s="456"/>
      <c r="BU26" s="456"/>
      <c r="BV26" s="456"/>
      <c r="BW26" s="456"/>
      <c r="BX26" s="456"/>
      <c r="BY26" s="457"/>
      <c r="BZ26" s="240"/>
      <c r="CA26" s="240"/>
      <c r="CB26" s="240"/>
      <c r="CC26" s="240"/>
      <c r="CD26" s="240"/>
      <c r="CE26" s="240"/>
      <c r="CF26" s="240"/>
      <c r="CG26" s="240"/>
      <c r="CH26" s="240"/>
      <c r="CI26" s="240"/>
      <c r="CJ26" s="240"/>
      <c r="CK26" s="240"/>
      <c r="CL26" s="240"/>
      <c r="CM26" s="240"/>
      <c r="CN26" s="240"/>
      <c r="CO26" s="240"/>
      <c r="CP26" s="240"/>
      <c r="CQ26" s="240"/>
      <c r="CR26" s="240"/>
      <c r="CS26" s="240"/>
      <c r="CT26" s="455"/>
      <c r="CU26" s="456"/>
      <c r="CV26" s="456"/>
      <c r="CW26" s="456"/>
      <c r="CX26" s="456"/>
      <c r="CY26" s="456"/>
      <c r="CZ26" s="456"/>
      <c r="DA26" s="456"/>
      <c r="DB26" s="456"/>
      <c r="DC26" s="456"/>
      <c r="DD26" s="457"/>
      <c r="DE26" s="248" t="s">
        <v>410</v>
      </c>
      <c r="DF26" s="249"/>
      <c r="DG26" s="249"/>
      <c r="DH26" s="249"/>
      <c r="DI26" s="249"/>
      <c r="DJ26" s="249"/>
      <c r="DK26" s="249"/>
      <c r="DL26" s="249"/>
      <c r="DM26" s="249"/>
      <c r="DN26" s="255"/>
      <c r="DO26" s="455" t="s">
        <v>410</v>
      </c>
      <c r="DP26" s="456"/>
      <c r="DQ26" s="456"/>
      <c r="DR26" s="456"/>
      <c r="DS26" s="456"/>
      <c r="DT26" s="456"/>
      <c r="DU26" s="456"/>
      <c r="DV26" s="456"/>
      <c r="DW26" s="456"/>
      <c r="DX26" s="457"/>
      <c r="DY26" s="455" t="s">
        <v>410</v>
      </c>
      <c r="DZ26" s="456"/>
      <c r="EA26" s="456"/>
      <c r="EB26" s="456"/>
      <c r="EC26" s="456"/>
      <c r="ED26" s="456"/>
      <c r="EE26" s="456"/>
      <c r="EF26" s="456"/>
      <c r="EG26" s="456"/>
      <c r="EH26" s="457"/>
      <c r="EI26" s="455" t="s">
        <v>410</v>
      </c>
      <c r="EJ26" s="456"/>
      <c r="EK26" s="456"/>
      <c r="EL26" s="456"/>
      <c r="EM26" s="456"/>
      <c r="EN26" s="456"/>
      <c r="EO26" s="456"/>
      <c r="EP26" s="456"/>
      <c r="EQ26" s="456"/>
      <c r="ER26" s="456"/>
      <c r="ES26" s="457"/>
      <c r="ET26" s="455" t="s">
        <v>410</v>
      </c>
      <c r="EU26" s="456"/>
      <c r="EV26" s="456"/>
      <c r="EW26" s="456"/>
      <c r="EX26" s="456"/>
      <c r="EY26" s="456"/>
      <c r="EZ26" s="456"/>
      <c r="FA26" s="456"/>
      <c r="FB26" s="456"/>
      <c r="FC26" s="456"/>
      <c r="FD26" s="457"/>
      <c r="FE26" s="455" t="s">
        <v>410</v>
      </c>
      <c r="FF26" s="456"/>
      <c r="FG26" s="456"/>
      <c r="FH26" s="456"/>
      <c r="FI26" s="456"/>
      <c r="FJ26" s="456"/>
      <c r="FK26" s="456"/>
      <c r="FL26" s="456"/>
      <c r="FM26" s="456"/>
      <c r="FN26" s="456"/>
      <c r="FO26" s="456"/>
      <c r="FP26" s="457"/>
      <c r="FQ26" s="455" t="s">
        <v>410</v>
      </c>
      <c r="FR26" s="456"/>
      <c r="FS26" s="456"/>
      <c r="FT26" s="456"/>
      <c r="FU26" s="456"/>
      <c r="FV26" s="456"/>
      <c r="FW26" s="456"/>
      <c r="FX26" s="456"/>
      <c r="FY26" s="456"/>
      <c r="FZ26" s="456"/>
      <c r="GA26" s="456"/>
      <c r="GB26" s="457"/>
      <c r="GC26" s="248"/>
      <c r="GD26" s="249"/>
      <c r="GE26" s="249"/>
      <c r="GF26" s="249"/>
      <c r="GG26" s="249"/>
      <c r="GH26" s="249"/>
      <c r="GI26" s="249"/>
      <c r="GJ26" s="249"/>
      <c r="GK26" s="249"/>
      <c r="GL26" s="255"/>
      <c r="GM26" s="248"/>
      <c r="GN26" s="249"/>
      <c r="GO26" s="249"/>
      <c r="GP26" s="249"/>
      <c r="GQ26" s="249"/>
      <c r="GR26" s="249"/>
      <c r="GS26" s="249"/>
      <c r="GT26" s="249"/>
      <c r="GU26" s="249"/>
      <c r="GV26" s="249"/>
      <c r="GW26" s="255"/>
      <c r="GX26" s="248"/>
      <c r="GY26" s="249"/>
      <c r="GZ26" s="249"/>
      <c r="HA26" s="249"/>
      <c r="HB26" s="249"/>
      <c r="HC26" s="249"/>
      <c r="HD26" s="249"/>
      <c r="HE26" s="249"/>
      <c r="HF26" s="249"/>
      <c r="HG26" s="249"/>
      <c r="HH26" s="255"/>
      <c r="HI26" s="248">
        <f>SUM(GC26:HH26)</f>
        <v>0</v>
      </c>
      <c r="HJ26" s="249"/>
      <c r="HK26" s="249"/>
      <c r="HL26" s="249"/>
      <c r="HM26" s="249"/>
      <c r="HN26" s="249"/>
      <c r="HO26" s="249"/>
      <c r="HP26" s="249"/>
      <c r="HQ26" s="249"/>
      <c r="HR26" s="249"/>
      <c r="HS26" s="250"/>
    </row>
    <row r="27" spans="1:227" s="95" customFormat="1" ht="35.25" customHeight="1">
      <c r="A27" s="461" t="s">
        <v>533</v>
      </c>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253" t="s">
        <v>410</v>
      </c>
      <c r="AB27" s="253"/>
      <c r="AC27" s="253"/>
      <c r="AD27" s="253"/>
      <c r="AE27" s="253"/>
      <c r="AF27" s="253"/>
      <c r="AG27" s="253"/>
      <c r="AH27" s="253"/>
      <c r="AI27" s="253"/>
      <c r="AJ27" s="253"/>
      <c r="AK27" s="240" t="s">
        <v>410</v>
      </c>
      <c r="AL27" s="240"/>
      <c r="AM27" s="240"/>
      <c r="AN27" s="240"/>
      <c r="AO27" s="240"/>
      <c r="AP27" s="240"/>
      <c r="AQ27" s="240"/>
      <c r="AR27" s="240"/>
      <c r="AS27" s="240"/>
      <c r="AT27" s="240"/>
      <c r="AU27" s="455" t="s">
        <v>410</v>
      </c>
      <c r="AV27" s="456"/>
      <c r="AW27" s="456"/>
      <c r="AX27" s="456"/>
      <c r="AY27" s="456"/>
      <c r="AZ27" s="456"/>
      <c r="BA27" s="456"/>
      <c r="BB27" s="456"/>
      <c r="BC27" s="456"/>
      <c r="BD27" s="456"/>
      <c r="BE27" s="457"/>
      <c r="BF27" s="455" t="s">
        <v>410</v>
      </c>
      <c r="BG27" s="456"/>
      <c r="BH27" s="456"/>
      <c r="BI27" s="456"/>
      <c r="BJ27" s="456"/>
      <c r="BK27" s="456"/>
      <c r="BL27" s="456"/>
      <c r="BM27" s="456"/>
      <c r="BN27" s="456"/>
      <c r="BO27" s="457"/>
      <c r="BP27" s="455" t="s">
        <v>410</v>
      </c>
      <c r="BQ27" s="456"/>
      <c r="BR27" s="456"/>
      <c r="BS27" s="456"/>
      <c r="BT27" s="456"/>
      <c r="BU27" s="456"/>
      <c r="BV27" s="456"/>
      <c r="BW27" s="456"/>
      <c r="BX27" s="456"/>
      <c r="BY27" s="457"/>
      <c r="BZ27" s="240" t="s">
        <v>410</v>
      </c>
      <c r="CA27" s="240"/>
      <c r="CB27" s="240"/>
      <c r="CC27" s="240"/>
      <c r="CD27" s="240"/>
      <c r="CE27" s="240"/>
      <c r="CF27" s="240"/>
      <c r="CG27" s="240"/>
      <c r="CH27" s="240"/>
      <c r="CI27" s="240" t="s">
        <v>410</v>
      </c>
      <c r="CJ27" s="240"/>
      <c r="CK27" s="240"/>
      <c r="CL27" s="240"/>
      <c r="CM27" s="240"/>
      <c r="CN27" s="240"/>
      <c r="CO27" s="240"/>
      <c r="CP27" s="240"/>
      <c r="CQ27" s="240"/>
      <c r="CR27" s="240"/>
      <c r="CS27" s="240"/>
      <c r="CT27" s="455" t="s">
        <v>410</v>
      </c>
      <c r="CU27" s="456"/>
      <c r="CV27" s="456"/>
      <c r="CW27" s="456"/>
      <c r="CX27" s="456"/>
      <c r="CY27" s="456"/>
      <c r="CZ27" s="456"/>
      <c r="DA27" s="456"/>
      <c r="DB27" s="456"/>
      <c r="DC27" s="456"/>
      <c r="DD27" s="457"/>
      <c r="DE27" s="248" t="s">
        <v>410</v>
      </c>
      <c r="DF27" s="249"/>
      <c r="DG27" s="249"/>
      <c r="DH27" s="249"/>
      <c r="DI27" s="249"/>
      <c r="DJ27" s="249"/>
      <c r="DK27" s="249"/>
      <c r="DL27" s="249"/>
      <c r="DM27" s="249"/>
      <c r="DN27" s="255"/>
      <c r="DO27" s="455" t="s">
        <v>410</v>
      </c>
      <c r="DP27" s="456"/>
      <c r="DQ27" s="456"/>
      <c r="DR27" s="456"/>
      <c r="DS27" s="456"/>
      <c r="DT27" s="456"/>
      <c r="DU27" s="456"/>
      <c r="DV27" s="456"/>
      <c r="DW27" s="456"/>
      <c r="DX27" s="457"/>
      <c r="DY27" s="455" t="s">
        <v>410</v>
      </c>
      <c r="DZ27" s="456"/>
      <c r="EA27" s="456"/>
      <c r="EB27" s="456"/>
      <c r="EC27" s="456"/>
      <c r="ED27" s="456"/>
      <c r="EE27" s="456"/>
      <c r="EF27" s="456"/>
      <c r="EG27" s="456"/>
      <c r="EH27" s="457"/>
      <c r="EI27" s="455" t="s">
        <v>410</v>
      </c>
      <c r="EJ27" s="456"/>
      <c r="EK27" s="456"/>
      <c r="EL27" s="456"/>
      <c r="EM27" s="456"/>
      <c r="EN27" s="456"/>
      <c r="EO27" s="456"/>
      <c r="EP27" s="456"/>
      <c r="EQ27" s="456"/>
      <c r="ER27" s="456"/>
      <c r="ES27" s="457"/>
      <c r="ET27" s="455" t="s">
        <v>410</v>
      </c>
      <c r="EU27" s="456"/>
      <c r="EV27" s="456"/>
      <c r="EW27" s="456"/>
      <c r="EX27" s="456"/>
      <c r="EY27" s="456"/>
      <c r="EZ27" s="456"/>
      <c r="FA27" s="456"/>
      <c r="FB27" s="456"/>
      <c r="FC27" s="456"/>
      <c r="FD27" s="457"/>
      <c r="FE27" s="455" t="s">
        <v>410</v>
      </c>
      <c r="FF27" s="456"/>
      <c r="FG27" s="456"/>
      <c r="FH27" s="456"/>
      <c r="FI27" s="456"/>
      <c r="FJ27" s="456"/>
      <c r="FK27" s="456"/>
      <c r="FL27" s="456"/>
      <c r="FM27" s="456"/>
      <c r="FN27" s="456"/>
      <c r="FO27" s="456"/>
      <c r="FP27" s="457"/>
      <c r="FQ27" s="455" t="s">
        <v>410</v>
      </c>
      <c r="FR27" s="456"/>
      <c r="FS27" s="456"/>
      <c r="FT27" s="456"/>
      <c r="FU27" s="456"/>
      <c r="FV27" s="456"/>
      <c r="FW27" s="456"/>
      <c r="FX27" s="456"/>
      <c r="FY27" s="456"/>
      <c r="FZ27" s="456"/>
      <c r="GA27" s="456"/>
      <c r="GB27" s="457"/>
      <c r="GC27" s="248"/>
      <c r="GD27" s="249"/>
      <c r="GE27" s="249"/>
      <c r="GF27" s="249"/>
      <c r="GG27" s="249"/>
      <c r="GH27" s="249"/>
      <c r="GI27" s="249"/>
      <c r="GJ27" s="249"/>
      <c r="GK27" s="249"/>
      <c r="GL27" s="255"/>
      <c r="GM27" s="248"/>
      <c r="GN27" s="249"/>
      <c r="GO27" s="249"/>
      <c r="GP27" s="249"/>
      <c r="GQ27" s="249"/>
      <c r="GR27" s="249"/>
      <c r="GS27" s="249"/>
      <c r="GT27" s="249"/>
      <c r="GU27" s="249"/>
      <c r="GV27" s="249"/>
      <c r="GW27" s="255"/>
      <c r="GX27" s="248"/>
      <c r="GY27" s="249"/>
      <c r="GZ27" s="249"/>
      <c r="HA27" s="249"/>
      <c r="HB27" s="249"/>
      <c r="HC27" s="249"/>
      <c r="HD27" s="249"/>
      <c r="HE27" s="249"/>
      <c r="HF27" s="249"/>
      <c r="HG27" s="249"/>
      <c r="HH27" s="255"/>
      <c r="HI27" s="248">
        <f>SUM(GC27:HH27)</f>
        <v>0</v>
      </c>
      <c r="HJ27" s="249"/>
      <c r="HK27" s="249"/>
      <c r="HL27" s="249"/>
      <c r="HM27" s="249"/>
      <c r="HN27" s="249"/>
      <c r="HO27" s="249"/>
      <c r="HP27" s="249"/>
      <c r="HQ27" s="249"/>
      <c r="HR27" s="249"/>
      <c r="HS27" s="250"/>
    </row>
    <row r="28" spans="1:227" s="95" customFormat="1" ht="12" customHeight="1">
      <c r="A28" s="461" t="s">
        <v>342</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253" t="s">
        <v>410</v>
      </c>
      <c r="AB28" s="253"/>
      <c r="AC28" s="253"/>
      <c r="AD28" s="253"/>
      <c r="AE28" s="253"/>
      <c r="AF28" s="253"/>
      <c r="AG28" s="253"/>
      <c r="AH28" s="253"/>
      <c r="AI28" s="253"/>
      <c r="AJ28" s="253"/>
      <c r="AK28" s="240" t="s">
        <v>410</v>
      </c>
      <c r="AL28" s="240"/>
      <c r="AM28" s="240"/>
      <c r="AN28" s="240"/>
      <c r="AO28" s="240"/>
      <c r="AP28" s="240"/>
      <c r="AQ28" s="240"/>
      <c r="AR28" s="240"/>
      <c r="AS28" s="240"/>
      <c r="AT28" s="240"/>
      <c r="AU28" s="455" t="s">
        <v>410</v>
      </c>
      <c r="AV28" s="456"/>
      <c r="AW28" s="456"/>
      <c r="AX28" s="456"/>
      <c r="AY28" s="456"/>
      <c r="AZ28" s="456"/>
      <c r="BA28" s="456"/>
      <c r="BB28" s="456"/>
      <c r="BC28" s="456"/>
      <c r="BD28" s="456"/>
      <c r="BE28" s="457"/>
      <c r="BF28" s="455" t="s">
        <v>410</v>
      </c>
      <c r="BG28" s="456"/>
      <c r="BH28" s="456"/>
      <c r="BI28" s="456"/>
      <c r="BJ28" s="456"/>
      <c r="BK28" s="456"/>
      <c r="BL28" s="456"/>
      <c r="BM28" s="456"/>
      <c r="BN28" s="456"/>
      <c r="BO28" s="457"/>
      <c r="BP28" s="455" t="s">
        <v>410</v>
      </c>
      <c r="BQ28" s="456"/>
      <c r="BR28" s="456"/>
      <c r="BS28" s="456"/>
      <c r="BT28" s="456"/>
      <c r="BU28" s="456"/>
      <c r="BV28" s="456"/>
      <c r="BW28" s="456"/>
      <c r="BX28" s="456"/>
      <c r="BY28" s="457"/>
      <c r="BZ28" s="240" t="s">
        <v>410</v>
      </c>
      <c r="CA28" s="240"/>
      <c r="CB28" s="240"/>
      <c r="CC28" s="240"/>
      <c r="CD28" s="240"/>
      <c r="CE28" s="240"/>
      <c r="CF28" s="240"/>
      <c r="CG28" s="240"/>
      <c r="CH28" s="240"/>
      <c r="CI28" s="240" t="s">
        <v>410</v>
      </c>
      <c r="CJ28" s="240"/>
      <c r="CK28" s="240"/>
      <c r="CL28" s="240"/>
      <c r="CM28" s="240"/>
      <c r="CN28" s="240"/>
      <c r="CO28" s="240"/>
      <c r="CP28" s="240"/>
      <c r="CQ28" s="240"/>
      <c r="CR28" s="240"/>
      <c r="CS28" s="240"/>
      <c r="CT28" s="455" t="s">
        <v>410</v>
      </c>
      <c r="CU28" s="456"/>
      <c r="CV28" s="456"/>
      <c r="CW28" s="456"/>
      <c r="CX28" s="456"/>
      <c r="CY28" s="456"/>
      <c r="CZ28" s="456"/>
      <c r="DA28" s="456"/>
      <c r="DB28" s="456"/>
      <c r="DC28" s="456"/>
      <c r="DD28" s="457"/>
      <c r="DE28" s="248" t="s">
        <v>410</v>
      </c>
      <c r="DF28" s="249"/>
      <c r="DG28" s="249"/>
      <c r="DH28" s="249"/>
      <c r="DI28" s="249"/>
      <c r="DJ28" s="249"/>
      <c r="DK28" s="249"/>
      <c r="DL28" s="249"/>
      <c r="DM28" s="249"/>
      <c r="DN28" s="255"/>
      <c r="DO28" s="455" t="s">
        <v>410</v>
      </c>
      <c r="DP28" s="456"/>
      <c r="DQ28" s="456"/>
      <c r="DR28" s="456"/>
      <c r="DS28" s="456"/>
      <c r="DT28" s="456"/>
      <c r="DU28" s="456"/>
      <c r="DV28" s="456"/>
      <c r="DW28" s="456"/>
      <c r="DX28" s="457"/>
      <c r="DY28" s="455" t="s">
        <v>410</v>
      </c>
      <c r="DZ28" s="456"/>
      <c r="EA28" s="456"/>
      <c r="EB28" s="456"/>
      <c r="EC28" s="456"/>
      <c r="ED28" s="456"/>
      <c r="EE28" s="456"/>
      <c r="EF28" s="456"/>
      <c r="EG28" s="456"/>
      <c r="EH28" s="457"/>
      <c r="EI28" s="455" t="s">
        <v>410</v>
      </c>
      <c r="EJ28" s="456"/>
      <c r="EK28" s="456"/>
      <c r="EL28" s="456"/>
      <c r="EM28" s="456"/>
      <c r="EN28" s="456"/>
      <c r="EO28" s="456"/>
      <c r="EP28" s="456"/>
      <c r="EQ28" s="456"/>
      <c r="ER28" s="456"/>
      <c r="ES28" s="457"/>
      <c r="ET28" s="455" t="s">
        <v>410</v>
      </c>
      <c r="EU28" s="456"/>
      <c r="EV28" s="456"/>
      <c r="EW28" s="456"/>
      <c r="EX28" s="456"/>
      <c r="EY28" s="456"/>
      <c r="EZ28" s="456"/>
      <c r="FA28" s="456"/>
      <c r="FB28" s="456"/>
      <c r="FC28" s="456"/>
      <c r="FD28" s="457"/>
      <c r="FE28" s="455" t="s">
        <v>410</v>
      </c>
      <c r="FF28" s="456"/>
      <c r="FG28" s="456"/>
      <c r="FH28" s="456"/>
      <c r="FI28" s="456"/>
      <c r="FJ28" s="456"/>
      <c r="FK28" s="456"/>
      <c r="FL28" s="456"/>
      <c r="FM28" s="456"/>
      <c r="FN28" s="456"/>
      <c r="FO28" s="456"/>
      <c r="FP28" s="457"/>
      <c r="FQ28" s="455" t="s">
        <v>410</v>
      </c>
      <c r="FR28" s="456"/>
      <c r="FS28" s="456"/>
      <c r="FT28" s="456"/>
      <c r="FU28" s="456"/>
      <c r="FV28" s="456"/>
      <c r="FW28" s="456"/>
      <c r="FX28" s="456"/>
      <c r="FY28" s="456"/>
      <c r="FZ28" s="456"/>
      <c r="GA28" s="456"/>
      <c r="GB28" s="457"/>
      <c r="GC28" s="248"/>
      <c r="GD28" s="249"/>
      <c r="GE28" s="249"/>
      <c r="GF28" s="249"/>
      <c r="GG28" s="249"/>
      <c r="GH28" s="249"/>
      <c r="GI28" s="249"/>
      <c r="GJ28" s="249"/>
      <c r="GK28" s="249"/>
      <c r="GL28" s="255"/>
      <c r="GM28" s="248"/>
      <c r="GN28" s="249"/>
      <c r="GO28" s="249"/>
      <c r="GP28" s="249"/>
      <c r="GQ28" s="249"/>
      <c r="GR28" s="249"/>
      <c r="GS28" s="249"/>
      <c r="GT28" s="249"/>
      <c r="GU28" s="249"/>
      <c r="GV28" s="249"/>
      <c r="GW28" s="255"/>
      <c r="GX28" s="248"/>
      <c r="GY28" s="249"/>
      <c r="GZ28" s="249"/>
      <c r="HA28" s="249"/>
      <c r="HB28" s="249"/>
      <c r="HC28" s="249"/>
      <c r="HD28" s="249"/>
      <c r="HE28" s="249"/>
      <c r="HF28" s="249"/>
      <c r="HG28" s="249"/>
      <c r="HH28" s="255"/>
      <c r="HI28" s="248">
        <f>SUM(GC28:HH28)</f>
        <v>0</v>
      </c>
      <c r="HJ28" s="249"/>
      <c r="HK28" s="249"/>
      <c r="HL28" s="249"/>
      <c r="HM28" s="249"/>
      <c r="HN28" s="249"/>
      <c r="HO28" s="249"/>
      <c r="HP28" s="249"/>
      <c r="HQ28" s="249"/>
      <c r="HR28" s="249"/>
      <c r="HS28" s="250"/>
    </row>
    <row r="29" spans="1:227" s="95" customFormat="1" ht="12" customHeight="1" thickBot="1">
      <c r="A29" s="458"/>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60"/>
      <c r="AB29" s="460"/>
      <c r="AC29" s="460"/>
      <c r="AD29" s="460"/>
      <c r="AE29" s="460"/>
      <c r="AF29" s="460"/>
      <c r="AG29" s="460"/>
      <c r="AH29" s="460"/>
      <c r="AI29" s="460"/>
      <c r="AJ29" s="460"/>
      <c r="AK29" s="236"/>
      <c r="AL29" s="236"/>
      <c r="AM29" s="236"/>
      <c r="AN29" s="236"/>
      <c r="AO29" s="236"/>
      <c r="AP29" s="236"/>
      <c r="AQ29" s="236"/>
      <c r="AR29" s="236"/>
      <c r="AS29" s="236"/>
      <c r="AT29" s="236"/>
      <c r="AU29" s="452"/>
      <c r="AV29" s="453"/>
      <c r="AW29" s="453"/>
      <c r="AX29" s="453"/>
      <c r="AY29" s="453"/>
      <c r="AZ29" s="453"/>
      <c r="BA29" s="453"/>
      <c r="BB29" s="453"/>
      <c r="BC29" s="453"/>
      <c r="BD29" s="453"/>
      <c r="BE29" s="454"/>
      <c r="BF29" s="452"/>
      <c r="BG29" s="453"/>
      <c r="BH29" s="453"/>
      <c r="BI29" s="453"/>
      <c r="BJ29" s="453"/>
      <c r="BK29" s="453"/>
      <c r="BL29" s="453"/>
      <c r="BM29" s="453"/>
      <c r="BN29" s="453"/>
      <c r="BO29" s="454"/>
      <c r="BP29" s="452">
        <f>SUM(BZ29:DD29)</f>
        <v>0</v>
      </c>
      <c r="BQ29" s="453"/>
      <c r="BR29" s="453"/>
      <c r="BS29" s="453"/>
      <c r="BT29" s="453"/>
      <c r="BU29" s="453"/>
      <c r="BV29" s="453"/>
      <c r="BW29" s="453"/>
      <c r="BX29" s="453"/>
      <c r="BY29" s="454"/>
      <c r="BZ29" s="236"/>
      <c r="CA29" s="236"/>
      <c r="CB29" s="236"/>
      <c r="CC29" s="236"/>
      <c r="CD29" s="236"/>
      <c r="CE29" s="236"/>
      <c r="CF29" s="236"/>
      <c r="CG29" s="236"/>
      <c r="CH29" s="236"/>
      <c r="CI29" s="236"/>
      <c r="CJ29" s="236"/>
      <c r="CK29" s="236"/>
      <c r="CL29" s="236"/>
      <c r="CM29" s="236"/>
      <c r="CN29" s="236"/>
      <c r="CO29" s="236"/>
      <c r="CP29" s="236"/>
      <c r="CQ29" s="236"/>
      <c r="CR29" s="236"/>
      <c r="CS29" s="236"/>
      <c r="CT29" s="452"/>
      <c r="CU29" s="453"/>
      <c r="CV29" s="453"/>
      <c r="CW29" s="453"/>
      <c r="CX29" s="453"/>
      <c r="CY29" s="453"/>
      <c r="CZ29" s="453"/>
      <c r="DA29" s="453"/>
      <c r="DB29" s="453"/>
      <c r="DC29" s="453"/>
      <c r="DD29" s="454"/>
      <c r="DE29" s="448"/>
      <c r="DF29" s="449"/>
      <c r="DG29" s="449"/>
      <c r="DH29" s="449"/>
      <c r="DI29" s="449"/>
      <c r="DJ29" s="449"/>
      <c r="DK29" s="449"/>
      <c r="DL29" s="449"/>
      <c r="DM29" s="449"/>
      <c r="DN29" s="450"/>
      <c r="DO29" s="452"/>
      <c r="DP29" s="453"/>
      <c r="DQ29" s="453"/>
      <c r="DR29" s="453"/>
      <c r="DS29" s="453"/>
      <c r="DT29" s="453"/>
      <c r="DU29" s="453"/>
      <c r="DV29" s="453"/>
      <c r="DW29" s="453"/>
      <c r="DX29" s="454"/>
      <c r="DY29" s="452"/>
      <c r="DZ29" s="453"/>
      <c r="EA29" s="453"/>
      <c r="EB29" s="453"/>
      <c r="EC29" s="453"/>
      <c r="ED29" s="453"/>
      <c r="EE29" s="453"/>
      <c r="EF29" s="453"/>
      <c r="EG29" s="453"/>
      <c r="EH29" s="454"/>
      <c r="EI29" s="452"/>
      <c r="EJ29" s="453"/>
      <c r="EK29" s="453"/>
      <c r="EL29" s="453"/>
      <c r="EM29" s="453"/>
      <c r="EN29" s="453"/>
      <c r="EO29" s="453"/>
      <c r="EP29" s="453"/>
      <c r="EQ29" s="453"/>
      <c r="ER29" s="453"/>
      <c r="ES29" s="454"/>
      <c r="ET29" s="452"/>
      <c r="EU29" s="453"/>
      <c r="EV29" s="453"/>
      <c r="EW29" s="453"/>
      <c r="EX29" s="453"/>
      <c r="EY29" s="453"/>
      <c r="EZ29" s="453"/>
      <c r="FA29" s="453"/>
      <c r="FB29" s="453"/>
      <c r="FC29" s="453"/>
      <c r="FD29" s="454"/>
      <c r="FE29" s="452"/>
      <c r="FF29" s="453"/>
      <c r="FG29" s="453"/>
      <c r="FH29" s="453"/>
      <c r="FI29" s="453"/>
      <c r="FJ29" s="453"/>
      <c r="FK29" s="453"/>
      <c r="FL29" s="453"/>
      <c r="FM29" s="453"/>
      <c r="FN29" s="453"/>
      <c r="FO29" s="453"/>
      <c r="FP29" s="454"/>
      <c r="FQ29" s="452"/>
      <c r="FR29" s="453"/>
      <c r="FS29" s="453"/>
      <c r="FT29" s="453"/>
      <c r="FU29" s="453"/>
      <c r="FV29" s="453"/>
      <c r="FW29" s="453"/>
      <c r="FX29" s="453"/>
      <c r="FY29" s="453"/>
      <c r="FZ29" s="453"/>
      <c r="GA29" s="453"/>
      <c r="GB29" s="454"/>
      <c r="GC29" s="448">
        <f>BZ29*DE29*ET29*FE29*FQ29</f>
        <v>0</v>
      </c>
      <c r="GD29" s="449"/>
      <c r="GE29" s="449"/>
      <c r="GF29" s="449"/>
      <c r="GG29" s="449"/>
      <c r="GH29" s="449"/>
      <c r="GI29" s="449"/>
      <c r="GJ29" s="449"/>
      <c r="GK29" s="449"/>
      <c r="GL29" s="450"/>
      <c r="GM29" s="448">
        <f>CI29*DE29*DO29*EI29*ET29*FE29*FQ29</f>
        <v>0</v>
      </c>
      <c r="GN29" s="449"/>
      <c r="GO29" s="449"/>
      <c r="GP29" s="449"/>
      <c r="GQ29" s="449"/>
      <c r="GR29" s="449"/>
      <c r="GS29" s="449"/>
      <c r="GT29" s="449"/>
      <c r="GU29" s="449"/>
      <c r="GV29" s="449"/>
      <c r="GW29" s="450"/>
      <c r="GX29" s="448">
        <f>CT29*DE29*DY29*ET29*FE29*FQ29</f>
        <v>0</v>
      </c>
      <c r="GY29" s="449"/>
      <c r="GZ29" s="449"/>
      <c r="HA29" s="449"/>
      <c r="HB29" s="449"/>
      <c r="HC29" s="449"/>
      <c r="HD29" s="449"/>
      <c r="HE29" s="449"/>
      <c r="HF29" s="449"/>
      <c r="HG29" s="449"/>
      <c r="HH29" s="450"/>
      <c r="HI29" s="448">
        <f>SUM(GC29:HH29)</f>
        <v>0</v>
      </c>
      <c r="HJ29" s="449"/>
      <c r="HK29" s="449"/>
      <c r="HL29" s="449"/>
      <c r="HM29" s="449"/>
      <c r="HN29" s="449"/>
      <c r="HO29" s="449"/>
      <c r="HP29" s="449"/>
      <c r="HQ29" s="449"/>
      <c r="HR29" s="449"/>
      <c r="HS29" s="451"/>
    </row>
    <row r="30" ht="3.75" customHeight="1"/>
    <row r="31" spans="1:64" ht="12" customHeight="1">
      <c r="A31" s="83" t="s">
        <v>420</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BB31" s="83"/>
      <c r="BC31" s="83"/>
      <c r="BD31" s="83"/>
      <c r="BE31" s="83"/>
      <c r="BF31" s="83"/>
      <c r="BG31" s="83"/>
      <c r="BH31" s="83"/>
      <c r="BI31" s="83"/>
      <c r="BJ31" s="83"/>
      <c r="BK31" s="83"/>
      <c r="BL31" s="83"/>
    </row>
    <row r="32" spans="1:173" ht="5.25" customHeight="1">
      <c r="A32" s="83"/>
      <c r="AQ32" s="83"/>
      <c r="AR32" s="83"/>
      <c r="AS32" s="83"/>
      <c r="AT32" s="83"/>
      <c r="AU32" s="83"/>
      <c r="AV32" s="83"/>
      <c r="AW32" s="83"/>
      <c r="AX32" s="83"/>
      <c r="AY32" s="83"/>
      <c r="AZ32" s="83"/>
      <c r="BA32" s="83"/>
      <c r="BB32" s="83"/>
      <c r="BC32" s="83"/>
      <c r="BD32" s="83"/>
      <c r="BE32" s="83"/>
      <c r="BF32" s="83"/>
      <c r="BG32" s="83"/>
      <c r="BH32" s="83"/>
      <c r="BI32" s="83"/>
      <c r="BJ32" s="83"/>
      <c r="BK32" s="83"/>
      <c r="BL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row>
    <row r="33" spans="1:173" ht="12" customHeight="1">
      <c r="A33" s="231" t="s">
        <v>319</v>
      </c>
      <c r="B33" s="231"/>
      <c r="C33" s="231"/>
      <c r="D33" s="231"/>
      <c r="E33" s="231"/>
      <c r="F33" s="231"/>
      <c r="G33" s="231"/>
      <c r="H33" s="231"/>
      <c r="I33" s="231"/>
      <c r="J33" s="231"/>
      <c r="K33" s="378"/>
      <c r="L33" s="378"/>
      <c r="M33" s="378"/>
      <c r="N33" s="378"/>
      <c r="O33" s="378"/>
      <c r="P33" s="378"/>
      <c r="Q33" s="378"/>
      <c r="R33" s="378"/>
      <c r="S33" s="378"/>
      <c r="T33" s="378"/>
      <c r="U33" s="378"/>
      <c r="V33" s="378"/>
      <c r="W33" s="378"/>
      <c r="X33" s="378"/>
      <c r="Y33" s="378"/>
      <c r="Z33" s="378"/>
      <c r="AA33" s="378"/>
      <c r="AB33" s="378"/>
      <c r="AC33" s="378"/>
      <c r="AD33" s="378"/>
      <c r="AE33" s="378"/>
      <c r="AF33" s="83"/>
      <c r="AG33" s="83"/>
      <c r="AH33" s="375"/>
      <c r="AI33" s="376"/>
      <c r="AJ33" s="375"/>
      <c r="AK33" s="376"/>
      <c r="AL33" s="83"/>
      <c r="AM33" s="375"/>
      <c r="AN33" s="376"/>
      <c r="AO33" s="375"/>
      <c r="AP33" s="376"/>
      <c r="AQ33" s="83"/>
      <c r="AR33" s="375"/>
      <c r="AS33" s="376"/>
      <c r="AT33" s="375"/>
      <c r="AU33" s="376"/>
      <c r="AV33" s="375"/>
      <c r="AW33" s="376"/>
      <c r="AX33" s="375"/>
      <c r="AY33" s="376"/>
      <c r="AZ33" s="83"/>
      <c r="BA33" s="83"/>
      <c r="BB33" s="83"/>
      <c r="BC33" s="83"/>
      <c r="BD33" s="83"/>
      <c r="BE33" s="83"/>
      <c r="BF33" s="83"/>
      <c r="BG33" s="83"/>
      <c r="BH33" s="83"/>
      <c r="BI33" s="83"/>
      <c r="BJ33" s="83"/>
      <c r="BK33" s="83"/>
      <c r="BL33" s="83"/>
      <c r="FN33" s="83"/>
      <c r="FO33" s="83"/>
      <c r="FP33" s="83"/>
      <c r="FQ33" s="83"/>
    </row>
    <row r="34" spans="1:173" ht="13.5" customHeight="1">
      <c r="A34" s="231"/>
      <c r="B34" s="231"/>
      <c r="C34" s="231"/>
      <c r="D34" s="231"/>
      <c r="E34" s="231"/>
      <c r="F34" s="231"/>
      <c r="G34" s="231"/>
      <c r="H34" s="231"/>
      <c r="I34" s="231"/>
      <c r="J34" s="231"/>
      <c r="K34" s="377" t="s">
        <v>382</v>
      </c>
      <c r="L34" s="377"/>
      <c r="M34" s="377"/>
      <c r="N34" s="377"/>
      <c r="O34" s="377"/>
      <c r="P34" s="377"/>
      <c r="Q34" s="377"/>
      <c r="R34" s="377"/>
      <c r="S34" s="377"/>
      <c r="T34" s="377"/>
      <c r="U34" s="377"/>
      <c r="V34" s="377"/>
      <c r="W34" s="377"/>
      <c r="X34" s="377"/>
      <c r="Y34" s="377"/>
      <c r="Z34" s="377"/>
      <c r="AA34" s="377"/>
      <c r="AB34" s="377"/>
      <c r="AC34" s="377"/>
      <c r="AD34" s="377"/>
      <c r="AE34" s="377"/>
      <c r="AF34" s="84"/>
      <c r="AG34" s="84"/>
      <c r="AH34" s="369" t="s">
        <v>306</v>
      </c>
      <c r="AI34" s="369"/>
      <c r="AJ34" s="369"/>
      <c r="AK34" s="369"/>
      <c r="AL34" s="369"/>
      <c r="AM34" s="369"/>
      <c r="AN34" s="369"/>
      <c r="AO34" s="369"/>
      <c r="AP34" s="369"/>
      <c r="AQ34" s="369"/>
      <c r="AR34" s="369"/>
      <c r="AS34" s="369"/>
      <c r="AT34" s="369"/>
      <c r="AU34" s="369"/>
      <c r="AV34" s="369"/>
      <c r="AW34" s="369"/>
      <c r="AX34" s="369"/>
      <c r="AY34" s="369"/>
      <c r="AZ34" s="83"/>
      <c r="BA34" s="83"/>
      <c r="BB34" s="83"/>
      <c r="BC34" s="83"/>
      <c r="BD34" s="83"/>
      <c r="BE34" s="83"/>
      <c r="BF34" s="83"/>
      <c r="BG34" s="83"/>
      <c r="BH34" s="83"/>
      <c r="BI34" s="83"/>
      <c r="BJ34" s="83"/>
      <c r="BK34" s="83"/>
      <c r="BL34" s="83"/>
      <c r="FN34" s="83"/>
      <c r="FO34" s="83"/>
      <c r="FP34" s="83"/>
      <c r="FQ34" s="83"/>
    </row>
    <row r="35" spans="1:120" s="2" customFormat="1" ht="21.75" customHeight="1">
      <c r="A35" s="374" t="s">
        <v>771</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374"/>
      <c r="CV35" s="374"/>
      <c r="CW35" s="374"/>
      <c r="CX35" s="374"/>
      <c r="CY35" s="374"/>
      <c r="CZ35" s="374"/>
      <c r="DA35" s="374"/>
      <c r="DB35" s="374"/>
      <c r="DC35" s="374"/>
      <c r="DD35" s="374"/>
      <c r="DE35" s="374"/>
      <c r="DF35" s="374"/>
      <c r="DG35" s="374"/>
      <c r="DH35" s="374"/>
      <c r="DI35" s="374"/>
      <c r="DJ35" s="374"/>
      <c r="DK35" s="374"/>
      <c r="DL35" s="374"/>
      <c r="DM35" s="374"/>
      <c r="DN35" s="374"/>
      <c r="DO35" s="70"/>
      <c r="DP35" s="70"/>
    </row>
    <row r="36" spans="1:120" s="2" customFormat="1" ht="22.5" customHeight="1">
      <c r="A36" s="374" t="s">
        <v>781</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374"/>
      <c r="CU36" s="374"/>
      <c r="CV36" s="374"/>
      <c r="CW36" s="374"/>
      <c r="CX36" s="374"/>
      <c r="CY36" s="374"/>
      <c r="CZ36" s="374"/>
      <c r="DA36" s="374"/>
      <c r="DB36" s="374"/>
      <c r="DC36" s="374"/>
      <c r="DD36" s="374"/>
      <c r="DE36" s="374"/>
      <c r="DF36" s="374"/>
      <c r="DG36" s="374"/>
      <c r="DH36" s="374"/>
      <c r="DI36" s="374"/>
      <c r="DJ36" s="374"/>
      <c r="DK36" s="374"/>
      <c r="DL36" s="374"/>
      <c r="DM36" s="374"/>
      <c r="DN36" s="374"/>
      <c r="DO36" s="70"/>
      <c r="DP36" s="70"/>
    </row>
    <row r="37" ht="2.25" customHeight="1"/>
  </sheetData>
  <sheetProtection/>
  <mergeCells count="191">
    <mergeCell ref="A5:I5"/>
    <mergeCell ref="J5:DM5"/>
    <mergeCell ref="CB13:DM13"/>
    <mergeCell ref="A13:O13"/>
    <mergeCell ref="A1:DM1"/>
    <mergeCell ref="HI1:HS1"/>
    <mergeCell ref="A6:M6"/>
    <mergeCell ref="N6:DM6"/>
    <mergeCell ref="A3:BB3"/>
    <mergeCell ref="BC3:DM3"/>
    <mergeCell ref="A4:P4"/>
    <mergeCell ref="Q4:DM4"/>
    <mergeCell ref="A12:AI12"/>
    <mergeCell ref="AH13:AI13"/>
    <mergeCell ref="AJ13:BO13"/>
    <mergeCell ref="BQ13:BZ13"/>
    <mergeCell ref="W7:DM7"/>
    <mergeCell ref="AC8:DM8"/>
    <mergeCell ref="AJ9:DM9"/>
    <mergeCell ref="AJ11:DM11"/>
    <mergeCell ref="AW14:BL14"/>
    <mergeCell ref="BM14:BN14"/>
    <mergeCell ref="BO14:CH14"/>
    <mergeCell ref="AE16:AF16"/>
    <mergeCell ref="AH16:BE17"/>
    <mergeCell ref="BI16:BJ16"/>
    <mergeCell ref="BL16:DM17"/>
    <mergeCell ref="BI18:BJ18"/>
    <mergeCell ref="BL18:DM18"/>
    <mergeCell ref="AO20:DM20"/>
    <mergeCell ref="A22:C23"/>
    <mergeCell ref="D22:Z23"/>
    <mergeCell ref="AA22:AJ23"/>
    <mergeCell ref="AK22:AT23"/>
    <mergeCell ref="AU22:BE23"/>
    <mergeCell ref="BF22:BO23"/>
    <mergeCell ref="BP22:BY23"/>
    <mergeCell ref="BZ22:DD22"/>
    <mergeCell ref="DE22:DN23"/>
    <mergeCell ref="DO22:DX23"/>
    <mergeCell ref="HI22:HS23"/>
    <mergeCell ref="BZ23:CH23"/>
    <mergeCell ref="CI23:CS23"/>
    <mergeCell ref="CT23:DD23"/>
    <mergeCell ref="GC23:GL23"/>
    <mergeCell ref="GM23:GW23"/>
    <mergeCell ref="FQ22:GB23"/>
    <mergeCell ref="EI22:ES23"/>
    <mergeCell ref="ET22:FD23"/>
    <mergeCell ref="FE22:FP23"/>
    <mergeCell ref="DY22:EH23"/>
    <mergeCell ref="FE24:FP24"/>
    <mergeCell ref="FQ24:GB24"/>
    <mergeCell ref="AU24:BE24"/>
    <mergeCell ref="BF24:BO24"/>
    <mergeCell ref="BP24:BY24"/>
    <mergeCell ref="BZ24:CH24"/>
    <mergeCell ref="A24:C24"/>
    <mergeCell ref="D24:Z24"/>
    <mergeCell ref="AA24:AJ24"/>
    <mergeCell ref="AK24:AT24"/>
    <mergeCell ref="GX24:HH24"/>
    <mergeCell ref="ET24:FD24"/>
    <mergeCell ref="GC22:HH22"/>
    <mergeCell ref="GX23:HH23"/>
    <mergeCell ref="A25:C25"/>
    <mergeCell ref="D25:Z25"/>
    <mergeCell ref="AA25:AJ25"/>
    <mergeCell ref="AK25:AT25"/>
    <mergeCell ref="AU25:BE25"/>
    <mergeCell ref="BF25:BO25"/>
    <mergeCell ref="CT24:DD24"/>
    <mergeCell ref="FQ25:GB25"/>
    <mergeCell ref="EI24:ES24"/>
    <mergeCell ref="CI24:CS24"/>
    <mergeCell ref="BP25:BY25"/>
    <mergeCell ref="BZ25:CH25"/>
    <mergeCell ref="EI25:ES25"/>
    <mergeCell ref="DE24:DN24"/>
    <mergeCell ref="DO24:DX24"/>
    <mergeCell ref="DY24:EH24"/>
    <mergeCell ref="BP26:BY26"/>
    <mergeCell ref="BZ26:CH26"/>
    <mergeCell ref="FQ26:GB26"/>
    <mergeCell ref="HI24:HS24"/>
    <mergeCell ref="GM25:GW25"/>
    <mergeCell ref="GX25:HH25"/>
    <mergeCell ref="GC25:GL25"/>
    <mergeCell ref="GC24:GL24"/>
    <mergeCell ref="CI25:CS25"/>
    <mergeCell ref="GM24:GW24"/>
    <mergeCell ref="CI26:CS26"/>
    <mergeCell ref="CT26:DD26"/>
    <mergeCell ref="DE26:DN26"/>
    <mergeCell ref="DO26:DX26"/>
    <mergeCell ref="CT25:DD25"/>
    <mergeCell ref="DE25:DN25"/>
    <mergeCell ref="DO25:DX25"/>
    <mergeCell ref="HI25:HS25"/>
    <mergeCell ref="A26:Z26"/>
    <mergeCell ref="AA26:AJ26"/>
    <mergeCell ref="AK26:AT26"/>
    <mergeCell ref="AU26:BE26"/>
    <mergeCell ref="BF26:BO26"/>
    <mergeCell ref="GC26:GL26"/>
    <mergeCell ref="ET25:FD25"/>
    <mergeCell ref="FE25:FP25"/>
    <mergeCell ref="DY25:EH25"/>
    <mergeCell ref="GM26:GW26"/>
    <mergeCell ref="GX26:HH26"/>
    <mergeCell ref="ET26:FD26"/>
    <mergeCell ref="FE26:FP26"/>
    <mergeCell ref="HI26:HS26"/>
    <mergeCell ref="A27:Z27"/>
    <mergeCell ref="AA27:AJ27"/>
    <mergeCell ref="AK27:AT27"/>
    <mergeCell ref="AU27:BE27"/>
    <mergeCell ref="BF27:BO27"/>
    <mergeCell ref="HI27:HS27"/>
    <mergeCell ref="EI27:ES27"/>
    <mergeCell ref="DY26:EH26"/>
    <mergeCell ref="EI26:ES26"/>
    <mergeCell ref="A28:Z28"/>
    <mergeCell ref="AA28:AJ28"/>
    <mergeCell ref="AK28:AT28"/>
    <mergeCell ref="AU28:BE28"/>
    <mergeCell ref="GM27:GW27"/>
    <mergeCell ref="GX27:HH27"/>
    <mergeCell ref="DE27:DN27"/>
    <mergeCell ref="DO27:DX27"/>
    <mergeCell ref="DY27:EH27"/>
    <mergeCell ref="BP27:BY27"/>
    <mergeCell ref="BZ27:CH27"/>
    <mergeCell ref="CI27:CS27"/>
    <mergeCell ref="CT27:DD27"/>
    <mergeCell ref="FQ27:GB27"/>
    <mergeCell ref="GC27:GL27"/>
    <mergeCell ref="ET28:FD28"/>
    <mergeCell ref="FE28:FP28"/>
    <mergeCell ref="ET27:FD27"/>
    <mergeCell ref="FE27:FP27"/>
    <mergeCell ref="DE28:DN28"/>
    <mergeCell ref="DO28:DX28"/>
    <mergeCell ref="DY28:EH28"/>
    <mergeCell ref="A29:Z29"/>
    <mergeCell ref="AA29:AJ29"/>
    <mergeCell ref="AK29:AT29"/>
    <mergeCell ref="AU29:BE29"/>
    <mergeCell ref="BP29:BY29"/>
    <mergeCell ref="BZ29:CH29"/>
    <mergeCell ref="BF28:BO28"/>
    <mergeCell ref="GX28:HH28"/>
    <mergeCell ref="FQ28:GB28"/>
    <mergeCell ref="GC28:GL28"/>
    <mergeCell ref="HI28:HS28"/>
    <mergeCell ref="CT29:DD29"/>
    <mergeCell ref="DE29:DN29"/>
    <mergeCell ref="DO29:DX29"/>
    <mergeCell ref="GM28:GW28"/>
    <mergeCell ref="EI28:ES28"/>
    <mergeCell ref="GM29:GW29"/>
    <mergeCell ref="ET29:FD29"/>
    <mergeCell ref="FE29:FP29"/>
    <mergeCell ref="P13:AG13"/>
    <mergeCell ref="DY29:EH29"/>
    <mergeCell ref="EI29:ES29"/>
    <mergeCell ref="BP28:BY28"/>
    <mergeCell ref="BZ28:CH28"/>
    <mergeCell ref="CI28:CS28"/>
    <mergeCell ref="CT28:DD28"/>
    <mergeCell ref="BF29:BO29"/>
    <mergeCell ref="HI29:HS29"/>
    <mergeCell ref="A33:J33"/>
    <mergeCell ref="K33:AE33"/>
    <mergeCell ref="AH33:AI33"/>
    <mergeCell ref="AJ33:AK33"/>
    <mergeCell ref="AM33:AN33"/>
    <mergeCell ref="AO33:AP33"/>
    <mergeCell ref="AR33:AS33"/>
    <mergeCell ref="FQ29:GB29"/>
    <mergeCell ref="GX29:HH29"/>
    <mergeCell ref="GC29:GL29"/>
    <mergeCell ref="A35:DN35"/>
    <mergeCell ref="A36:DN36"/>
    <mergeCell ref="AX33:AY33"/>
    <mergeCell ref="A34:J34"/>
    <mergeCell ref="K34:AE34"/>
    <mergeCell ref="AH34:AY34"/>
    <mergeCell ref="AT33:AU33"/>
    <mergeCell ref="AV33:AW33"/>
    <mergeCell ref="CI29:CS29"/>
  </mergeCells>
  <hyperlinks>
    <hyperlink ref="A1:DM1" location="PP_9" display="Раздел 3.1. Расчет суммы платы за размещение твердых коммунальных отходов9"/>
  </hyperlinks>
  <printOptions horizontalCentered="1"/>
  <pageMargins left="0.3937007874015748" right="0.1968503937007874" top="0.1968503937007874" bottom="0.1968503937007874" header="0" footer="0"/>
  <pageSetup horizontalDpi="600" verticalDpi="600" orientation="landscape" paperSize="9" r:id="rId2"/>
  <legacyDrawing r:id="rId1"/>
</worksheet>
</file>

<file path=xl/worksheets/sheet11.xml><?xml version="1.0" encoding="utf-8"?>
<worksheet xmlns="http://schemas.openxmlformats.org/spreadsheetml/2006/main" xmlns:r="http://schemas.openxmlformats.org/officeDocument/2006/relationships">
  <dimension ref="A1:GQ38"/>
  <sheetViews>
    <sheetView showGridLines="0" zoomScaleSheetLayoutView="100" zoomScalePageLayoutView="0" workbookViewId="0" topLeftCell="A1">
      <selection activeCell="EP1" sqref="EP1:FB1"/>
    </sheetView>
  </sheetViews>
  <sheetFormatPr defaultColWidth="1.3359375" defaultRowHeight="12" customHeight="1"/>
  <cols>
    <col min="1" max="16384" width="1.3359375" style="75" customWidth="1"/>
  </cols>
  <sheetData>
    <row r="1" spans="1:158" ht="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EO1" s="92" t="s">
        <v>807</v>
      </c>
      <c r="EP1" s="235"/>
      <c r="EQ1" s="235"/>
      <c r="ER1" s="235"/>
      <c r="ES1" s="235"/>
      <c r="ET1" s="235"/>
      <c r="EU1" s="235"/>
      <c r="EV1" s="235"/>
      <c r="EW1" s="235"/>
      <c r="EX1" s="235"/>
      <c r="EY1" s="235"/>
      <c r="EZ1" s="235"/>
      <c r="FA1" s="235"/>
      <c r="FB1" s="235"/>
    </row>
    <row r="2" spans="1:138" ht="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row>
    <row r="3" spans="1:158" ht="18.75" customHeight="1">
      <c r="A3" s="295" t="s">
        <v>792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row>
    <row r="4" spans="1:138" ht="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row>
    <row r="5" spans="1:107" s="91" customFormat="1" ht="11.25">
      <c r="A5" s="97" t="s">
        <v>765</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440"/>
      <c r="BA5" s="440"/>
      <c r="BB5" s="440"/>
      <c r="BC5" s="440"/>
      <c r="BD5" s="440"/>
      <c r="BE5" s="440"/>
      <c r="BF5" s="440"/>
      <c r="BG5" s="440"/>
      <c r="BH5" s="440"/>
      <c r="BI5" s="440"/>
      <c r="BJ5" s="440"/>
      <c r="BK5" s="440"/>
      <c r="BL5" s="440"/>
      <c r="BM5" s="440"/>
      <c r="BN5" s="440"/>
      <c r="BO5" s="440"/>
      <c r="BP5" s="440"/>
      <c r="BQ5" s="440"/>
      <c r="BR5" s="440"/>
      <c r="BS5" s="440"/>
      <c r="BT5" s="440"/>
      <c r="BU5" s="440"/>
      <c r="BV5" s="440"/>
      <c r="BW5" s="440"/>
      <c r="BX5" s="440"/>
      <c r="BY5" s="440"/>
      <c r="BZ5" s="440"/>
      <c r="CA5" s="440"/>
      <c r="CB5" s="440"/>
      <c r="CP5" s="97"/>
      <c r="CQ5" s="97"/>
      <c r="CR5" s="97"/>
      <c r="CS5" s="97"/>
      <c r="CT5" s="97"/>
      <c r="CU5" s="97"/>
      <c r="CV5" s="97"/>
      <c r="CW5" s="97"/>
      <c r="CX5" s="97"/>
      <c r="CY5" s="97"/>
      <c r="CZ5" s="97"/>
      <c r="DA5" s="97"/>
      <c r="DB5" s="97"/>
      <c r="DC5" s="97"/>
    </row>
    <row r="6" spans="1:107" s="91" customFormat="1" ht="2.25" customHeight="1">
      <c r="A6" s="97"/>
      <c r="B6" s="97"/>
      <c r="C6" s="97"/>
      <c r="D6" s="97"/>
      <c r="E6" s="97"/>
      <c r="F6" s="97"/>
      <c r="G6" s="97"/>
      <c r="H6" s="97"/>
      <c r="I6" s="97"/>
      <c r="J6" s="97"/>
      <c r="CP6" s="97"/>
      <c r="CQ6" s="97"/>
      <c r="CR6" s="97"/>
      <c r="CS6" s="97"/>
      <c r="CT6" s="97"/>
      <c r="CU6" s="97"/>
      <c r="CV6" s="97"/>
      <c r="CW6" s="97"/>
      <c r="CX6" s="97"/>
      <c r="CY6" s="97"/>
      <c r="CZ6" s="97"/>
      <c r="DA6" s="97"/>
      <c r="DB6" s="97"/>
      <c r="DC6" s="97"/>
    </row>
    <row r="7" spans="1:107" s="91" customFormat="1" ht="11.25">
      <c r="A7" s="97" t="s">
        <v>766</v>
      </c>
      <c r="B7" s="97"/>
      <c r="C7" s="97"/>
      <c r="D7" s="97"/>
      <c r="E7" s="97"/>
      <c r="F7" s="97"/>
      <c r="G7" s="97"/>
      <c r="H7" s="97"/>
      <c r="I7" s="97"/>
      <c r="J7" s="97"/>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P7" s="97"/>
      <c r="CQ7" s="97"/>
      <c r="CR7" s="97"/>
      <c r="CS7" s="97"/>
      <c r="CT7" s="97"/>
      <c r="CU7" s="97"/>
      <c r="CV7" s="97"/>
      <c r="CW7" s="97"/>
      <c r="CX7" s="97"/>
      <c r="CY7" s="97"/>
      <c r="CZ7" s="97"/>
      <c r="DA7" s="97"/>
      <c r="DB7" s="97"/>
      <c r="DC7" s="97"/>
    </row>
    <row r="8" spans="1:107" s="91" customFormat="1" ht="2.25" customHeight="1">
      <c r="A8" s="97"/>
      <c r="B8" s="97"/>
      <c r="C8" s="97"/>
      <c r="D8" s="97"/>
      <c r="E8" s="97"/>
      <c r="F8" s="97"/>
      <c r="G8" s="97"/>
      <c r="H8" s="97"/>
      <c r="I8" s="97"/>
      <c r="J8" s="97"/>
      <c r="CP8" s="97"/>
      <c r="CQ8" s="97"/>
      <c r="CR8" s="97"/>
      <c r="CS8" s="97"/>
      <c r="CT8" s="97"/>
      <c r="CU8" s="97"/>
      <c r="CV8" s="97"/>
      <c r="CW8" s="97"/>
      <c r="CX8" s="97"/>
      <c r="CY8" s="97"/>
      <c r="CZ8" s="97"/>
      <c r="DA8" s="97"/>
      <c r="DB8" s="97"/>
      <c r="DC8" s="97"/>
    </row>
    <row r="9" spans="1:107" s="91" customFormat="1" ht="11.25">
      <c r="A9" s="97" t="s">
        <v>767</v>
      </c>
      <c r="B9" s="97"/>
      <c r="C9" s="97"/>
      <c r="D9" s="97"/>
      <c r="E9" s="97"/>
      <c r="F9" s="97"/>
      <c r="G9" s="97"/>
      <c r="H9" s="97"/>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P9" s="97"/>
      <c r="CQ9" s="97"/>
      <c r="CR9" s="97"/>
      <c r="CS9" s="97"/>
      <c r="CT9" s="97"/>
      <c r="CU9" s="97"/>
      <c r="CV9" s="97"/>
      <c r="CW9" s="97"/>
      <c r="CX9" s="97"/>
      <c r="CY9" s="97"/>
      <c r="CZ9" s="97"/>
      <c r="DA9" s="97"/>
      <c r="DB9" s="97"/>
      <c r="DC9" s="97"/>
    </row>
    <row r="10" spans="1:107" s="91" customFormat="1" ht="2.25" customHeight="1">
      <c r="A10" s="97"/>
      <c r="B10" s="97"/>
      <c r="C10" s="97"/>
      <c r="D10" s="97"/>
      <c r="E10" s="97"/>
      <c r="F10" s="97"/>
      <c r="G10" s="97"/>
      <c r="H10" s="97"/>
      <c r="I10" s="97"/>
      <c r="J10" s="97"/>
      <c r="CP10" s="97"/>
      <c r="CQ10" s="97"/>
      <c r="CR10" s="97"/>
      <c r="CS10" s="97"/>
      <c r="CT10" s="97"/>
      <c r="CU10" s="97"/>
      <c r="CV10" s="97"/>
      <c r="CW10" s="97"/>
      <c r="CX10" s="97"/>
      <c r="CY10" s="97"/>
      <c r="CZ10" s="97"/>
      <c r="DA10" s="97"/>
      <c r="DB10" s="97"/>
      <c r="DC10" s="97"/>
    </row>
    <row r="11" spans="1:107" s="91" customFormat="1" ht="11.25">
      <c r="A11" s="97" t="s">
        <v>790</v>
      </c>
      <c r="B11" s="97"/>
      <c r="C11" s="97"/>
      <c r="D11" s="97"/>
      <c r="E11" s="97"/>
      <c r="F11" s="97"/>
      <c r="G11" s="97"/>
      <c r="H11" s="97"/>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P11" s="97"/>
      <c r="CQ11" s="97"/>
      <c r="CR11" s="97"/>
      <c r="CS11" s="97"/>
      <c r="CT11" s="97"/>
      <c r="CU11" s="97"/>
      <c r="CV11" s="97"/>
      <c r="CW11" s="97"/>
      <c r="CX11" s="97"/>
      <c r="CY11" s="97"/>
      <c r="CZ11" s="97"/>
      <c r="DA11" s="97"/>
      <c r="DB11" s="97"/>
      <c r="DC11" s="97"/>
    </row>
    <row r="12" spans="1:107" s="91" customFormat="1" ht="2.25" customHeight="1">
      <c r="A12" s="97"/>
      <c r="B12" s="97"/>
      <c r="C12" s="97"/>
      <c r="D12" s="97"/>
      <c r="E12" s="97"/>
      <c r="F12" s="97"/>
      <c r="G12" s="97"/>
      <c r="H12" s="97"/>
      <c r="I12" s="97"/>
      <c r="J12" s="97"/>
      <c r="CP12" s="97"/>
      <c r="CQ12" s="97"/>
      <c r="CR12" s="97"/>
      <c r="CS12" s="97"/>
      <c r="CT12" s="97"/>
      <c r="CU12" s="97"/>
      <c r="CV12" s="97"/>
      <c r="CW12" s="97"/>
      <c r="CX12" s="97"/>
      <c r="CY12" s="97"/>
      <c r="CZ12" s="97"/>
      <c r="DA12" s="97"/>
      <c r="DB12" s="97"/>
      <c r="DC12" s="97"/>
    </row>
    <row r="13" spans="1:199" s="91" customFormat="1" ht="11.25">
      <c r="A13" s="97" t="s">
        <v>768</v>
      </c>
      <c r="B13" s="97"/>
      <c r="C13" s="97"/>
      <c r="D13" s="97"/>
      <c r="E13" s="97"/>
      <c r="F13" s="97"/>
      <c r="G13" s="97"/>
      <c r="H13" s="97"/>
      <c r="I13" s="97"/>
      <c r="J13" s="97"/>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P13" s="97"/>
      <c r="CQ13" s="97"/>
      <c r="CR13" s="97"/>
      <c r="CS13" s="97"/>
      <c r="CT13" s="97"/>
      <c r="CU13" s="97"/>
      <c r="CV13" s="97"/>
      <c r="CW13" s="97"/>
      <c r="CX13" s="97"/>
      <c r="CY13" s="97"/>
      <c r="CZ13" s="97"/>
      <c r="DA13" s="97"/>
      <c r="DB13" s="97"/>
      <c r="DC13" s="97"/>
      <c r="GO13" s="97"/>
      <c r="GP13" s="97"/>
      <c r="GQ13" s="97"/>
    </row>
    <row r="14" spans="1:199" s="91" customFormat="1" ht="2.25" customHeight="1">
      <c r="A14" s="97"/>
      <c r="B14" s="97"/>
      <c r="C14" s="97"/>
      <c r="D14" s="97"/>
      <c r="E14" s="97"/>
      <c r="F14" s="97"/>
      <c r="G14" s="97"/>
      <c r="H14" s="97"/>
      <c r="I14" s="97"/>
      <c r="J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P14" s="97"/>
      <c r="CQ14" s="97"/>
      <c r="CR14" s="97"/>
      <c r="CS14" s="97"/>
      <c r="CT14" s="97"/>
      <c r="CU14" s="97"/>
      <c r="CV14" s="97"/>
      <c r="CW14" s="97"/>
      <c r="CX14" s="97"/>
      <c r="CY14" s="97"/>
      <c r="CZ14" s="97"/>
      <c r="DA14" s="97"/>
      <c r="DB14" s="97"/>
      <c r="DC14" s="97"/>
      <c r="GO14" s="97"/>
      <c r="GP14" s="97"/>
      <c r="GQ14" s="97"/>
    </row>
    <row r="15" spans="1:107" s="91" customFormat="1" ht="2.25" customHeight="1">
      <c r="A15" s="97"/>
      <c r="B15" s="97"/>
      <c r="C15" s="97"/>
      <c r="D15" s="97"/>
      <c r="E15" s="97"/>
      <c r="F15" s="97"/>
      <c r="G15" s="97"/>
      <c r="H15" s="97"/>
      <c r="I15" s="97"/>
      <c r="J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P15" s="97"/>
      <c r="CQ15" s="97"/>
      <c r="CR15" s="97"/>
      <c r="CS15" s="97"/>
      <c r="CT15" s="97"/>
      <c r="CU15" s="97"/>
      <c r="CV15" s="97"/>
      <c r="CW15" s="97"/>
      <c r="CX15" s="97"/>
      <c r="CY15" s="97"/>
      <c r="CZ15" s="97"/>
      <c r="DA15" s="97"/>
      <c r="DB15" s="97"/>
      <c r="DC15" s="97"/>
    </row>
    <row r="16" spans="1:80" s="97" customFormat="1" ht="11.25">
      <c r="A16" s="482" t="s">
        <v>793</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row>
    <row r="17" spans="1:5" s="97" customFormat="1" ht="2.25" customHeight="1">
      <c r="A17" s="98"/>
      <c r="B17" s="98"/>
      <c r="C17" s="98"/>
      <c r="D17" s="98"/>
      <c r="E17" s="98"/>
    </row>
    <row r="18" spans="1:80" s="97" customFormat="1" ht="11.25">
      <c r="A18" s="482" t="s">
        <v>828</v>
      </c>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row>
    <row r="19" spans="1:5" s="97" customFormat="1" ht="2.25" customHeight="1">
      <c r="A19" s="98"/>
      <c r="B19" s="98"/>
      <c r="C19" s="98"/>
      <c r="D19" s="98"/>
      <c r="E19" s="98"/>
    </row>
    <row r="20" spans="1:80" s="97" customFormat="1" ht="12.75" customHeight="1">
      <c r="A20" s="98" t="s">
        <v>384</v>
      </c>
      <c r="B20" s="98"/>
      <c r="C20" s="98"/>
      <c r="D20" s="98"/>
      <c r="E20" s="98"/>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row>
    <row r="21" spans="1:107" s="97" customFormat="1" ht="11.25">
      <c r="A21" s="482" t="s">
        <v>794</v>
      </c>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P21" s="98"/>
      <c r="CQ21" s="98"/>
      <c r="CR21" s="98"/>
      <c r="CS21" s="98"/>
      <c r="CT21" s="98"/>
      <c r="CU21" s="98"/>
      <c r="CV21" s="98"/>
      <c r="CW21" s="98"/>
      <c r="CX21" s="98"/>
      <c r="CY21" s="98"/>
      <c r="CZ21" s="98"/>
      <c r="DA21" s="98"/>
      <c r="DB21" s="98"/>
      <c r="DC21" s="98"/>
    </row>
    <row r="22" spans="1:107" s="91" customFormat="1" ht="2.25" customHeight="1">
      <c r="A22" s="97"/>
      <c r="B22" s="97"/>
      <c r="C22" s="97"/>
      <c r="D22" s="97"/>
      <c r="E22" s="97"/>
      <c r="F22" s="97"/>
      <c r="G22" s="97"/>
      <c r="H22" s="97"/>
      <c r="I22" s="97"/>
      <c r="J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P22" s="97"/>
      <c r="CQ22" s="97"/>
      <c r="CR22" s="97"/>
      <c r="CS22" s="97"/>
      <c r="CT22" s="97"/>
      <c r="CU22" s="97"/>
      <c r="CV22" s="97"/>
      <c r="CW22" s="97"/>
      <c r="CX22" s="97"/>
      <c r="CY22" s="97"/>
      <c r="CZ22" s="97"/>
      <c r="DA22" s="97"/>
      <c r="DB22" s="97"/>
      <c r="DC22" s="97"/>
    </row>
    <row r="23" spans="1:80" s="97" customFormat="1" ht="23.25" customHeight="1">
      <c r="A23" s="483" t="s">
        <v>795</v>
      </c>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row>
    <row r="24" spans="1:107" s="91" customFormat="1" ht="2.25" customHeight="1">
      <c r="A24" s="97"/>
      <c r="B24" s="97"/>
      <c r="C24" s="97"/>
      <c r="D24" s="97"/>
      <c r="E24" s="97"/>
      <c r="F24" s="97"/>
      <c r="G24" s="97"/>
      <c r="H24" s="97"/>
      <c r="I24" s="97"/>
      <c r="J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P24" s="97"/>
      <c r="CQ24" s="97"/>
      <c r="CR24" s="97"/>
      <c r="CS24" s="97"/>
      <c r="CT24" s="97"/>
      <c r="CU24" s="97"/>
      <c r="CV24" s="97"/>
      <c r="CW24" s="97"/>
      <c r="CX24" s="97"/>
      <c r="CY24" s="97"/>
      <c r="CZ24" s="97"/>
      <c r="DA24" s="97"/>
      <c r="DB24" s="97"/>
      <c r="DC24" s="97"/>
    </row>
    <row r="25" spans="1:107" s="91" customFormat="1" ht="13.5" customHeight="1">
      <c r="A25" s="97" t="s">
        <v>796</v>
      </c>
      <c r="B25" s="97"/>
      <c r="C25" s="97"/>
      <c r="D25" s="97"/>
      <c r="E25" s="97"/>
      <c r="F25" s="97"/>
      <c r="G25" s="97"/>
      <c r="H25" s="97"/>
      <c r="I25" s="97"/>
      <c r="J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P25" s="97"/>
      <c r="CQ25" s="97"/>
      <c r="CR25" s="97"/>
      <c r="CS25" s="97"/>
      <c r="CT25" s="97"/>
      <c r="CU25" s="97"/>
      <c r="CV25" s="97"/>
      <c r="CW25" s="97"/>
      <c r="CX25" s="97"/>
      <c r="CY25" s="97"/>
      <c r="CZ25" s="97"/>
      <c r="DA25" s="97"/>
      <c r="DB25" s="97"/>
      <c r="DC25" s="97"/>
    </row>
    <row r="26" spans="1:80" s="97" customFormat="1" ht="13.5" customHeight="1">
      <c r="A26" s="483" t="s">
        <v>797</v>
      </c>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row>
    <row r="27" spans="1:138" s="97" customFormat="1" ht="12" thickBot="1">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row>
    <row r="28" spans="1:159" s="79" customFormat="1" ht="109.5" customHeight="1" thickBot="1">
      <c r="A28" s="356" t="s">
        <v>457</v>
      </c>
      <c r="B28" s="348"/>
      <c r="C28" s="348"/>
      <c r="D28" s="348"/>
      <c r="E28" s="348"/>
      <c r="F28" s="349"/>
      <c r="G28" s="347" t="s">
        <v>798</v>
      </c>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9"/>
      <c r="AM28" s="347" t="s">
        <v>799</v>
      </c>
      <c r="AN28" s="348"/>
      <c r="AO28" s="348"/>
      <c r="AP28" s="348"/>
      <c r="AQ28" s="348"/>
      <c r="AR28" s="348"/>
      <c r="AS28" s="348"/>
      <c r="AT28" s="348"/>
      <c r="AU28" s="348"/>
      <c r="AV28" s="348"/>
      <c r="AW28" s="348"/>
      <c r="AX28" s="348"/>
      <c r="AY28" s="348"/>
      <c r="AZ28" s="349"/>
      <c r="BA28" s="347" t="s">
        <v>800</v>
      </c>
      <c r="BB28" s="348"/>
      <c r="BC28" s="348"/>
      <c r="BD28" s="348"/>
      <c r="BE28" s="348"/>
      <c r="BF28" s="348"/>
      <c r="BG28" s="348"/>
      <c r="BH28" s="348"/>
      <c r="BI28" s="348"/>
      <c r="BJ28" s="348"/>
      <c r="BK28" s="348"/>
      <c r="BL28" s="348"/>
      <c r="BM28" s="348"/>
      <c r="BN28" s="349"/>
      <c r="BO28" s="355" t="s">
        <v>801</v>
      </c>
      <c r="BP28" s="355"/>
      <c r="BQ28" s="355"/>
      <c r="BR28" s="355"/>
      <c r="BS28" s="355"/>
      <c r="BT28" s="355"/>
      <c r="BU28" s="355"/>
      <c r="BV28" s="355"/>
      <c r="BW28" s="355"/>
      <c r="BX28" s="355"/>
      <c r="BY28" s="355"/>
      <c r="BZ28" s="355"/>
      <c r="CA28" s="355"/>
      <c r="CB28" s="355"/>
      <c r="CC28" s="355" t="s">
        <v>802</v>
      </c>
      <c r="CD28" s="355"/>
      <c r="CE28" s="355"/>
      <c r="CF28" s="355"/>
      <c r="CG28" s="355"/>
      <c r="CH28" s="355"/>
      <c r="CI28" s="355"/>
      <c r="CJ28" s="355"/>
      <c r="CK28" s="355"/>
      <c r="CL28" s="355"/>
      <c r="CM28" s="355"/>
      <c r="CN28" s="355"/>
      <c r="CO28" s="355"/>
      <c r="CP28" s="347" t="s">
        <v>803</v>
      </c>
      <c r="CQ28" s="348"/>
      <c r="CR28" s="348"/>
      <c r="CS28" s="348"/>
      <c r="CT28" s="348"/>
      <c r="CU28" s="348"/>
      <c r="CV28" s="348"/>
      <c r="CW28" s="348"/>
      <c r="CX28" s="348"/>
      <c r="CY28" s="348"/>
      <c r="CZ28" s="348"/>
      <c r="DA28" s="348"/>
      <c r="DB28" s="349"/>
      <c r="DC28" s="347" t="s">
        <v>804</v>
      </c>
      <c r="DD28" s="348"/>
      <c r="DE28" s="348"/>
      <c r="DF28" s="348"/>
      <c r="DG28" s="348"/>
      <c r="DH28" s="348"/>
      <c r="DI28" s="348"/>
      <c r="DJ28" s="348"/>
      <c r="DK28" s="348"/>
      <c r="DL28" s="348"/>
      <c r="DM28" s="348"/>
      <c r="DN28" s="348"/>
      <c r="DO28" s="349"/>
      <c r="DP28" s="347" t="s">
        <v>805</v>
      </c>
      <c r="DQ28" s="348"/>
      <c r="DR28" s="348"/>
      <c r="DS28" s="348"/>
      <c r="DT28" s="348"/>
      <c r="DU28" s="348"/>
      <c r="DV28" s="348"/>
      <c r="DW28" s="348"/>
      <c r="DX28" s="348"/>
      <c r="DY28" s="348"/>
      <c r="DZ28" s="348"/>
      <c r="EA28" s="348"/>
      <c r="EB28" s="349"/>
      <c r="EC28" s="347" t="s">
        <v>477</v>
      </c>
      <c r="ED28" s="348"/>
      <c r="EE28" s="348"/>
      <c r="EF28" s="348"/>
      <c r="EG28" s="348"/>
      <c r="EH28" s="348"/>
      <c r="EI28" s="348"/>
      <c r="EJ28" s="348"/>
      <c r="EK28" s="348"/>
      <c r="EL28" s="348"/>
      <c r="EM28" s="348"/>
      <c r="EN28" s="348"/>
      <c r="EO28" s="349"/>
      <c r="EP28" s="347" t="s">
        <v>806</v>
      </c>
      <c r="EQ28" s="348"/>
      <c r="ER28" s="348"/>
      <c r="ES28" s="348"/>
      <c r="ET28" s="348"/>
      <c r="EU28" s="348"/>
      <c r="EV28" s="348"/>
      <c r="EW28" s="348"/>
      <c r="EX28" s="348"/>
      <c r="EY28" s="348"/>
      <c r="EZ28" s="348"/>
      <c r="FA28" s="348"/>
      <c r="FB28" s="348"/>
      <c r="FC28" s="350"/>
    </row>
    <row r="29" spans="1:159" s="79" customFormat="1" ht="12.75" customHeight="1" thickBot="1">
      <c r="A29" s="351">
        <v>1</v>
      </c>
      <c r="B29" s="341"/>
      <c r="C29" s="341"/>
      <c r="D29" s="341"/>
      <c r="E29" s="341"/>
      <c r="F29" s="341"/>
      <c r="G29" s="352">
        <v>2</v>
      </c>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4"/>
      <c r="AM29" s="341">
        <v>3</v>
      </c>
      <c r="AN29" s="341"/>
      <c r="AO29" s="341"/>
      <c r="AP29" s="341"/>
      <c r="AQ29" s="341"/>
      <c r="AR29" s="341"/>
      <c r="AS29" s="341"/>
      <c r="AT29" s="341"/>
      <c r="AU29" s="341"/>
      <c r="AV29" s="341"/>
      <c r="AW29" s="341"/>
      <c r="AX29" s="341"/>
      <c r="AY29" s="341"/>
      <c r="AZ29" s="341"/>
      <c r="BA29" s="341">
        <v>4</v>
      </c>
      <c r="BB29" s="341"/>
      <c r="BC29" s="341"/>
      <c r="BD29" s="341"/>
      <c r="BE29" s="341"/>
      <c r="BF29" s="341"/>
      <c r="BG29" s="341"/>
      <c r="BH29" s="341"/>
      <c r="BI29" s="341"/>
      <c r="BJ29" s="341"/>
      <c r="BK29" s="341"/>
      <c r="BL29" s="341"/>
      <c r="BM29" s="341"/>
      <c r="BN29" s="341"/>
      <c r="BO29" s="341">
        <v>5</v>
      </c>
      <c r="BP29" s="341"/>
      <c r="BQ29" s="341"/>
      <c r="BR29" s="341"/>
      <c r="BS29" s="341"/>
      <c r="BT29" s="341"/>
      <c r="BU29" s="341"/>
      <c r="BV29" s="341"/>
      <c r="BW29" s="341"/>
      <c r="BX29" s="341"/>
      <c r="BY29" s="341"/>
      <c r="BZ29" s="341"/>
      <c r="CA29" s="341"/>
      <c r="CB29" s="341"/>
      <c r="CC29" s="341">
        <v>6</v>
      </c>
      <c r="CD29" s="341"/>
      <c r="CE29" s="341"/>
      <c r="CF29" s="341"/>
      <c r="CG29" s="341"/>
      <c r="CH29" s="341"/>
      <c r="CI29" s="341"/>
      <c r="CJ29" s="341"/>
      <c r="CK29" s="341"/>
      <c r="CL29" s="341"/>
      <c r="CM29" s="341"/>
      <c r="CN29" s="341"/>
      <c r="CO29" s="341"/>
      <c r="CP29" s="341">
        <v>7</v>
      </c>
      <c r="CQ29" s="341"/>
      <c r="CR29" s="341"/>
      <c r="CS29" s="341"/>
      <c r="CT29" s="341"/>
      <c r="CU29" s="341"/>
      <c r="CV29" s="341"/>
      <c r="CW29" s="341"/>
      <c r="CX29" s="341"/>
      <c r="CY29" s="341"/>
      <c r="CZ29" s="341"/>
      <c r="DA29" s="341"/>
      <c r="DB29" s="341"/>
      <c r="DC29" s="341">
        <v>8</v>
      </c>
      <c r="DD29" s="341"/>
      <c r="DE29" s="341"/>
      <c r="DF29" s="341"/>
      <c r="DG29" s="341"/>
      <c r="DH29" s="341"/>
      <c r="DI29" s="341"/>
      <c r="DJ29" s="341"/>
      <c r="DK29" s="341"/>
      <c r="DL29" s="341"/>
      <c r="DM29" s="341"/>
      <c r="DN29" s="341"/>
      <c r="DO29" s="341"/>
      <c r="DP29" s="341">
        <v>9</v>
      </c>
      <c r="DQ29" s="341"/>
      <c r="DR29" s="341"/>
      <c r="DS29" s="341"/>
      <c r="DT29" s="341"/>
      <c r="DU29" s="341"/>
      <c r="DV29" s="341"/>
      <c r="DW29" s="341"/>
      <c r="DX29" s="341"/>
      <c r="DY29" s="341"/>
      <c r="DZ29" s="341"/>
      <c r="EA29" s="341"/>
      <c r="EB29" s="341"/>
      <c r="EC29" s="341">
        <v>10</v>
      </c>
      <c r="ED29" s="341"/>
      <c r="EE29" s="341"/>
      <c r="EF29" s="341"/>
      <c r="EG29" s="341"/>
      <c r="EH29" s="341"/>
      <c r="EI29" s="341"/>
      <c r="EJ29" s="341"/>
      <c r="EK29" s="341"/>
      <c r="EL29" s="341"/>
      <c r="EM29" s="341"/>
      <c r="EN29" s="341"/>
      <c r="EO29" s="341"/>
      <c r="EP29" s="341" t="s">
        <v>314</v>
      </c>
      <c r="EQ29" s="341"/>
      <c r="ER29" s="341"/>
      <c r="ES29" s="341"/>
      <c r="ET29" s="341"/>
      <c r="EU29" s="341"/>
      <c r="EV29" s="341"/>
      <c r="EW29" s="341"/>
      <c r="EX29" s="341"/>
      <c r="EY29" s="341"/>
      <c r="EZ29" s="341"/>
      <c r="FA29" s="341"/>
      <c r="FB29" s="341"/>
      <c r="FC29" s="342"/>
    </row>
    <row r="30" spans="1:159" s="79" customFormat="1" ht="12">
      <c r="A30" s="487"/>
      <c r="B30" s="488"/>
      <c r="C30" s="488"/>
      <c r="D30" s="488"/>
      <c r="E30" s="488"/>
      <c r="F30" s="488"/>
      <c r="G30" s="489"/>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1"/>
      <c r="AM30" s="488"/>
      <c r="AN30" s="488"/>
      <c r="AO30" s="488"/>
      <c r="AP30" s="488"/>
      <c r="AQ30" s="488"/>
      <c r="AR30" s="488"/>
      <c r="AS30" s="488"/>
      <c r="AT30" s="488"/>
      <c r="AU30" s="488"/>
      <c r="AV30" s="488"/>
      <c r="AW30" s="488"/>
      <c r="AX30" s="488"/>
      <c r="AY30" s="488"/>
      <c r="AZ30" s="488"/>
      <c r="BA30" s="484"/>
      <c r="BB30" s="484"/>
      <c r="BC30" s="484"/>
      <c r="BD30" s="484"/>
      <c r="BE30" s="484"/>
      <c r="BF30" s="484"/>
      <c r="BG30" s="484"/>
      <c r="BH30" s="484"/>
      <c r="BI30" s="484"/>
      <c r="BJ30" s="484"/>
      <c r="BK30" s="484"/>
      <c r="BL30" s="484"/>
      <c r="BM30" s="484"/>
      <c r="BN30" s="484"/>
      <c r="BO30" s="485"/>
      <c r="BP30" s="485"/>
      <c r="BQ30" s="485"/>
      <c r="BR30" s="485"/>
      <c r="BS30" s="485"/>
      <c r="BT30" s="485"/>
      <c r="BU30" s="485"/>
      <c r="BV30" s="485"/>
      <c r="BW30" s="485"/>
      <c r="BX30" s="485"/>
      <c r="BY30" s="485"/>
      <c r="BZ30" s="485"/>
      <c r="CA30" s="485"/>
      <c r="CB30" s="485"/>
      <c r="CC30" s="484"/>
      <c r="CD30" s="484"/>
      <c r="CE30" s="484"/>
      <c r="CF30" s="484"/>
      <c r="CG30" s="484"/>
      <c r="CH30" s="484"/>
      <c r="CI30" s="484"/>
      <c r="CJ30" s="484"/>
      <c r="CK30" s="484"/>
      <c r="CL30" s="484"/>
      <c r="CM30" s="484"/>
      <c r="CN30" s="484"/>
      <c r="CO30" s="484"/>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c r="DO30" s="485"/>
      <c r="DP30" s="485"/>
      <c r="DQ30" s="485"/>
      <c r="DR30" s="485"/>
      <c r="DS30" s="485"/>
      <c r="DT30" s="485"/>
      <c r="DU30" s="485"/>
      <c r="DV30" s="485"/>
      <c r="DW30" s="485"/>
      <c r="DX30" s="485"/>
      <c r="DY30" s="485"/>
      <c r="DZ30" s="485"/>
      <c r="EA30" s="485"/>
      <c r="EB30" s="485"/>
      <c r="EC30" s="485"/>
      <c r="ED30" s="485"/>
      <c r="EE30" s="485"/>
      <c r="EF30" s="485"/>
      <c r="EG30" s="485"/>
      <c r="EH30" s="485"/>
      <c r="EI30" s="485"/>
      <c r="EJ30" s="485"/>
      <c r="EK30" s="485"/>
      <c r="EL30" s="485"/>
      <c r="EM30" s="485"/>
      <c r="EN30" s="485"/>
      <c r="EO30" s="485"/>
      <c r="EP30" s="484">
        <f>BO30*CC30*CP30*DC30*DP30*EC30</f>
        <v>0</v>
      </c>
      <c r="EQ30" s="484"/>
      <c r="ER30" s="484"/>
      <c r="ES30" s="484"/>
      <c r="ET30" s="484"/>
      <c r="EU30" s="484"/>
      <c r="EV30" s="484"/>
      <c r="EW30" s="484"/>
      <c r="EX30" s="484"/>
      <c r="EY30" s="484"/>
      <c r="EZ30" s="484"/>
      <c r="FA30" s="484"/>
      <c r="FB30" s="484"/>
      <c r="FC30" s="486"/>
    </row>
    <row r="31" spans="1:159" s="79" customFormat="1" ht="12.75" thickBot="1">
      <c r="A31" s="318" t="s">
        <v>561</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M31" s="313" t="s">
        <v>391</v>
      </c>
      <c r="AN31" s="313"/>
      <c r="AO31" s="313"/>
      <c r="AP31" s="313"/>
      <c r="AQ31" s="313"/>
      <c r="AR31" s="313"/>
      <c r="AS31" s="313"/>
      <c r="AT31" s="313"/>
      <c r="AU31" s="313"/>
      <c r="AV31" s="313"/>
      <c r="AW31" s="313"/>
      <c r="AX31" s="313"/>
      <c r="AY31" s="313"/>
      <c r="AZ31" s="313"/>
      <c r="BA31" s="312" t="s">
        <v>391</v>
      </c>
      <c r="BB31" s="312"/>
      <c r="BC31" s="312"/>
      <c r="BD31" s="312"/>
      <c r="BE31" s="312"/>
      <c r="BF31" s="312"/>
      <c r="BG31" s="312"/>
      <c r="BH31" s="312"/>
      <c r="BI31" s="312"/>
      <c r="BJ31" s="312"/>
      <c r="BK31" s="312"/>
      <c r="BL31" s="312"/>
      <c r="BM31" s="312"/>
      <c r="BN31" s="312"/>
      <c r="BO31" s="313"/>
      <c r="BP31" s="313"/>
      <c r="BQ31" s="313"/>
      <c r="BR31" s="313"/>
      <c r="BS31" s="313"/>
      <c r="BT31" s="313"/>
      <c r="BU31" s="313"/>
      <c r="BV31" s="313"/>
      <c r="BW31" s="313"/>
      <c r="BX31" s="313"/>
      <c r="BY31" s="313"/>
      <c r="BZ31" s="313"/>
      <c r="CA31" s="313"/>
      <c r="CB31" s="313"/>
      <c r="CC31" s="313" t="s">
        <v>391</v>
      </c>
      <c r="CD31" s="313"/>
      <c r="CE31" s="313"/>
      <c r="CF31" s="313"/>
      <c r="CG31" s="313"/>
      <c r="CH31" s="313"/>
      <c r="CI31" s="313"/>
      <c r="CJ31" s="313"/>
      <c r="CK31" s="313"/>
      <c r="CL31" s="313"/>
      <c r="CM31" s="313"/>
      <c r="CN31" s="313"/>
      <c r="CO31" s="313"/>
      <c r="CP31" s="313" t="s">
        <v>391</v>
      </c>
      <c r="CQ31" s="313"/>
      <c r="CR31" s="313"/>
      <c r="CS31" s="313"/>
      <c r="CT31" s="313"/>
      <c r="CU31" s="313"/>
      <c r="CV31" s="313"/>
      <c r="CW31" s="313"/>
      <c r="CX31" s="313"/>
      <c r="CY31" s="313"/>
      <c r="CZ31" s="313"/>
      <c r="DA31" s="313"/>
      <c r="DB31" s="313"/>
      <c r="DC31" s="313" t="s">
        <v>391</v>
      </c>
      <c r="DD31" s="313"/>
      <c r="DE31" s="313"/>
      <c r="DF31" s="313"/>
      <c r="DG31" s="313"/>
      <c r="DH31" s="313"/>
      <c r="DI31" s="313"/>
      <c r="DJ31" s="313"/>
      <c r="DK31" s="313"/>
      <c r="DL31" s="313"/>
      <c r="DM31" s="313"/>
      <c r="DN31" s="313"/>
      <c r="DO31" s="313"/>
      <c r="DP31" s="313" t="s">
        <v>391</v>
      </c>
      <c r="DQ31" s="313"/>
      <c r="DR31" s="313"/>
      <c r="DS31" s="313"/>
      <c r="DT31" s="313"/>
      <c r="DU31" s="313"/>
      <c r="DV31" s="313"/>
      <c r="DW31" s="313"/>
      <c r="DX31" s="313"/>
      <c r="DY31" s="313"/>
      <c r="DZ31" s="313"/>
      <c r="EA31" s="313"/>
      <c r="EB31" s="313"/>
      <c r="EC31" s="313" t="s">
        <v>391</v>
      </c>
      <c r="ED31" s="313"/>
      <c r="EE31" s="313"/>
      <c r="EF31" s="313"/>
      <c r="EG31" s="313"/>
      <c r="EH31" s="313"/>
      <c r="EI31" s="313"/>
      <c r="EJ31" s="313"/>
      <c r="EK31" s="313"/>
      <c r="EL31" s="313"/>
      <c r="EM31" s="313"/>
      <c r="EN31" s="313"/>
      <c r="EO31" s="313"/>
      <c r="EP31" s="312"/>
      <c r="EQ31" s="312"/>
      <c r="ER31" s="312"/>
      <c r="ES31" s="312"/>
      <c r="ET31" s="312"/>
      <c r="EU31" s="312"/>
      <c r="EV31" s="312"/>
      <c r="EW31" s="312"/>
      <c r="EX31" s="312"/>
      <c r="EY31" s="312"/>
      <c r="EZ31" s="312"/>
      <c r="FA31" s="312"/>
      <c r="FB31" s="312"/>
      <c r="FC31" s="314"/>
    </row>
    <row r="33" spans="1:64" s="74" customFormat="1" ht="12" customHeight="1">
      <c r="A33" s="77" t="s">
        <v>420</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BB33" s="77"/>
      <c r="BC33" s="77"/>
      <c r="BD33" s="77"/>
      <c r="BE33" s="77"/>
      <c r="BF33" s="77"/>
      <c r="BG33" s="77"/>
      <c r="BH33" s="77"/>
      <c r="BI33" s="77"/>
      <c r="BJ33" s="77"/>
      <c r="BK33" s="77"/>
      <c r="BL33" s="77"/>
    </row>
    <row r="34" spans="1:110" ht="12"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7"/>
      <c r="AU34" s="77"/>
      <c r="AV34" s="77"/>
      <c r="AW34" s="77"/>
      <c r="AX34" s="77"/>
      <c r="AY34" s="77"/>
      <c r="AZ34" s="77"/>
      <c r="BA34" s="77"/>
      <c r="BB34" s="77"/>
      <c r="BC34" s="77"/>
      <c r="BD34" s="77"/>
      <c r="BE34" s="77"/>
      <c r="BF34" s="77"/>
      <c r="BG34" s="77"/>
      <c r="BH34" s="77"/>
      <c r="BI34" s="77"/>
      <c r="BJ34" s="77"/>
      <c r="BK34" s="77"/>
      <c r="BL34" s="77"/>
      <c r="BM34" s="74"/>
      <c r="BN34" s="74"/>
      <c r="BO34" s="74"/>
      <c r="BP34" s="74"/>
      <c r="BQ34" s="74"/>
      <c r="BR34" s="74"/>
      <c r="BS34" s="74"/>
      <c r="BT34" s="74"/>
      <c r="BU34" s="74"/>
      <c r="BV34" s="74"/>
      <c r="BW34" s="74"/>
      <c r="BX34" s="74"/>
      <c r="BY34" s="74"/>
      <c r="BZ34" s="74"/>
      <c r="CA34" s="74"/>
      <c r="CO34" s="74"/>
      <c r="CP34" s="74"/>
      <c r="CQ34" s="74"/>
      <c r="CR34" s="74"/>
      <c r="CS34" s="74"/>
      <c r="CT34" s="74"/>
      <c r="CU34" s="74"/>
      <c r="CV34" s="74"/>
      <c r="CW34" s="74"/>
      <c r="CX34" s="74"/>
      <c r="CY34" s="74"/>
      <c r="CZ34" s="74"/>
      <c r="DA34" s="74"/>
      <c r="DB34" s="74"/>
      <c r="DC34" s="74"/>
      <c r="DD34" s="74"/>
      <c r="DE34" s="74"/>
      <c r="DF34" s="74"/>
    </row>
    <row r="35" spans="1:64" ht="12" customHeight="1">
      <c r="A35" s="234" t="s">
        <v>319</v>
      </c>
      <c r="B35" s="234"/>
      <c r="C35" s="234"/>
      <c r="D35" s="234"/>
      <c r="E35" s="234"/>
      <c r="F35" s="234"/>
      <c r="G35" s="234"/>
      <c r="H35" s="234"/>
      <c r="I35" s="234"/>
      <c r="J35" s="234"/>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77"/>
      <c r="AQ35" s="77"/>
      <c r="AR35" s="229"/>
      <c r="AS35" s="230"/>
      <c r="AT35" s="229"/>
      <c r="AU35" s="230"/>
      <c r="AV35" s="77"/>
      <c r="AW35" s="229"/>
      <c r="AX35" s="230"/>
      <c r="AY35" s="229"/>
      <c r="AZ35" s="230"/>
      <c r="BA35" s="77"/>
      <c r="BB35" s="229"/>
      <c r="BC35" s="230"/>
      <c r="BD35" s="229"/>
      <c r="BE35" s="230"/>
      <c r="BF35" s="229"/>
      <c r="BG35" s="230"/>
      <c r="BH35" s="229"/>
      <c r="BI35" s="230"/>
      <c r="BJ35" s="77"/>
      <c r="BK35" s="77"/>
      <c r="BL35" s="77"/>
    </row>
    <row r="36" spans="1:61" ht="12" customHeight="1">
      <c r="A36" s="231"/>
      <c r="B36" s="231"/>
      <c r="C36" s="231"/>
      <c r="D36" s="231"/>
      <c r="E36" s="231"/>
      <c r="F36" s="231"/>
      <c r="G36" s="231"/>
      <c r="H36" s="231"/>
      <c r="I36" s="231"/>
      <c r="J36" s="231"/>
      <c r="K36" s="232" t="s">
        <v>382</v>
      </c>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84"/>
      <c r="AQ36" s="84"/>
      <c r="AR36" s="233" t="s">
        <v>306</v>
      </c>
      <c r="AS36" s="233"/>
      <c r="AT36" s="233"/>
      <c r="AU36" s="233"/>
      <c r="AV36" s="233"/>
      <c r="AW36" s="233"/>
      <c r="AX36" s="233"/>
      <c r="AY36" s="233"/>
      <c r="AZ36" s="233"/>
      <c r="BA36" s="233"/>
      <c r="BB36" s="233"/>
      <c r="BC36" s="233"/>
      <c r="BD36" s="233"/>
      <c r="BE36" s="233"/>
      <c r="BF36" s="233"/>
      <c r="BG36" s="233"/>
      <c r="BH36" s="233"/>
      <c r="BI36" s="233"/>
    </row>
    <row r="38" spans="1:110" s="2" customFormat="1" ht="36.75" customHeight="1">
      <c r="A38" s="228" t="s">
        <v>771</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O38" s="70"/>
      <c r="CP38" s="70"/>
      <c r="CQ38" s="70"/>
      <c r="CR38" s="70"/>
      <c r="CS38" s="70"/>
      <c r="CT38" s="70"/>
      <c r="CU38" s="70"/>
      <c r="CV38" s="70"/>
      <c r="CW38" s="70"/>
      <c r="CX38" s="70"/>
      <c r="CY38" s="70"/>
      <c r="CZ38" s="70"/>
      <c r="DA38" s="70"/>
      <c r="DB38" s="70"/>
      <c r="DC38" s="70"/>
      <c r="DD38" s="70"/>
      <c r="DE38" s="70"/>
      <c r="DF38" s="70"/>
    </row>
  </sheetData>
  <sheetProtection/>
  <mergeCells count="74">
    <mergeCell ref="A26:AF26"/>
    <mergeCell ref="A18:AI18"/>
    <mergeCell ref="AJ18:CB18"/>
    <mergeCell ref="EP1:FB1"/>
    <mergeCell ref="A3:FB3"/>
    <mergeCell ref="AZ5:CB5"/>
    <mergeCell ref="P7:CB7"/>
    <mergeCell ref="I9:CB9"/>
    <mergeCell ref="L11:CB11"/>
    <mergeCell ref="W13:CB13"/>
    <mergeCell ref="AG16:CB16"/>
    <mergeCell ref="AG20:CB21"/>
    <mergeCell ref="A21:AF21"/>
    <mergeCell ref="EC30:EO30"/>
    <mergeCell ref="EC31:EO31"/>
    <mergeCell ref="A30:F30"/>
    <mergeCell ref="G30:AL30"/>
    <mergeCell ref="AM30:AZ30"/>
    <mergeCell ref="BA30:BN30"/>
    <mergeCell ref="BO30:CB30"/>
    <mergeCell ref="CC30:CO30"/>
    <mergeCell ref="CP30:DB30"/>
    <mergeCell ref="DC30:DO30"/>
    <mergeCell ref="DP30:EB30"/>
    <mergeCell ref="EP31:FC31"/>
    <mergeCell ref="EP30:FC30"/>
    <mergeCell ref="DC31:DO31"/>
    <mergeCell ref="DP31:EB31"/>
    <mergeCell ref="A31:AL31"/>
    <mergeCell ref="AM31:AZ31"/>
    <mergeCell ref="BA31:BN31"/>
    <mergeCell ref="BO31:CB31"/>
    <mergeCell ref="CC31:CO31"/>
    <mergeCell ref="CP31:DB31"/>
    <mergeCell ref="AR36:BI36"/>
    <mergeCell ref="A35:J35"/>
    <mergeCell ref="K35:AO35"/>
    <mergeCell ref="AR35:AS35"/>
    <mergeCell ref="AT35:AU35"/>
    <mergeCell ref="AW35:AX35"/>
    <mergeCell ref="A38:CA38"/>
    <mergeCell ref="A16:AF16"/>
    <mergeCell ref="AY35:AZ35"/>
    <mergeCell ref="BB35:BC35"/>
    <mergeCell ref="BD35:BE35"/>
    <mergeCell ref="BF35:BG35"/>
    <mergeCell ref="BH35:BI35"/>
    <mergeCell ref="A36:J36"/>
    <mergeCell ref="K36:AO36"/>
    <mergeCell ref="A23:AF23"/>
    <mergeCell ref="A28:F28"/>
    <mergeCell ref="G28:AL28"/>
    <mergeCell ref="AM28:AZ28"/>
    <mergeCell ref="BA28:BN28"/>
    <mergeCell ref="EP29:FC29"/>
    <mergeCell ref="EP28:FC28"/>
    <mergeCell ref="EC28:EO28"/>
    <mergeCell ref="A29:F29"/>
    <mergeCell ref="G29:AL29"/>
    <mergeCell ref="AM29:AZ29"/>
    <mergeCell ref="BA29:BN29"/>
    <mergeCell ref="BO29:CB29"/>
    <mergeCell ref="CC29:CO29"/>
    <mergeCell ref="CP29:DB29"/>
    <mergeCell ref="AG23:CB23"/>
    <mergeCell ref="AG26:CB26"/>
    <mergeCell ref="BO28:CB28"/>
    <mergeCell ref="DP29:EB29"/>
    <mergeCell ref="EC29:EO29"/>
    <mergeCell ref="DC29:DO29"/>
    <mergeCell ref="CC28:CO28"/>
    <mergeCell ref="CP28:DB28"/>
    <mergeCell ref="DC28:DO28"/>
    <mergeCell ref="DP28:EB28"/>
  </mergeCells>
  <hyperlinks>
    <hyperlink ref="A3:FB3" location="PP_10" display="Раздел 3.2. Расчет суммы платы за размещение, в том числе складирование, побочных продуктов производства, признанных отходами10"/>
  </hyperlinks>
  <printOptions horizontalCentered="1"/>
  <pageMargins left="0.3937007874015748" right="0.3937007874015748" top="0.3937007874015748"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290"/>
  <sheetViews>
    <sheetView showGridLines="0" zoomScalePageLayoutView="0" workbookViewId="0" topLeftCell="A1">
      <selection activeCell="A1" sqref="A1"/>
    </sheetView>
  </sheetViews>
  <sheetFormatPr defaultColWidth="9.33203125" defaultRowHeight="12.75"/>
  <cols>
    <col min="1" max="1" width="105.83203125" style="0" customWidth="1"/>
    <col min="2" max="2" width="0.65625" style="0" customWidth="1"/>
  </cols>
  <sheetData>
    <row r="1" ht="51">
      <c r="A1" s="109" t="s">
        <v>808</v>
      </c>
    </row>
    <row r="2" ht="38.25">
      <c r="A2" s="109" t="s">
        <v>809</v>
      </c>
    </row>
    <row r="3" ht="12.75">
      <c r="A3" s="109" t="s">
        <v>810</v>
      </c>
    </row>
    <row r="4" ht="25.5">
      <c r="A4" s="109" t="s">
        <v>829</v>
      </c>
    </row>
    <row r="5" ht="25.5">
      <c r="A5" s="109" t="s">
        <v>830</v>
      </c>
    </row>
    <row r="6" ht="25.5">
      <c r="A6" s="109" t="s">
        <v>811</v>
      </c>
    </row>
    <row r="7" ht="30" customHeight="1">
      <c r="A7" s="109" t="s">
        <v>812</v>
      </c>
    </row>
    <row r="8" ht="30" customHeight="1">
      <c r="A8" s="109" t="s">
        <v>813</v>
      </c>
    </row>
    <row r="9" ht="40.5" customHeight="1">
      <c r="A9" s="109" t="s">
        <v>814</v>
      </c>
    </row>
    <row r="10" ht="27" customHeight="1">
      <c r="A10" s="109" t="s">
        <v>815</v>
      </c>
    </row>
    <row r="11" ht="30" customHeight="1">
      <c r="A11" s="109" t="s">
        <v>816</v>
      </c>
    </row>
    <row r="12" ht="25.5">
      <c r="A12" s="109" t="s">
        <v>817</v>
      </c>
    </row>
    <row r="13" ht="25.5">
      <c r="A13" s="109" t="s">
        <v>818</v>
      </c>
    </row>
    <row r="14" ht="25.5">
      <c r="A14" s="109" t="s">
        <v>819</v>
      </c>
    </row>
    <row r="15" ht="38.25">
      <c r="A15" s="109" t="s">
        <v>820</v>
      </c>
    </row>
    <row r="16" ht="12.75">
      <c r="A16" s="109" t="s">
        <v>821</v>
      </c>
    </row>
    <row r="17" ht="12.75">
      <c r="A17" s="109" t="s">
        <v>822</v>
      </c>
    </row>
    <row r="18" ht="51">
      <c r="A18" s="109" t="s">
        <v>823</v>
      </c>
    </row>
    <row r="19" ht="25.5">
      <c r="A19" s="111" t="s">
        <v>824</v>
      </c>
    </row>
    <row r="20" ht="12.75">
      <c r="A20" s="109" t="s">
        <v>825</v>
      </c>
    </row>
    <row r="21" ht="38.25">
      <c r="A21" s="109" t="s">
        <v>171</v>
      </c>
    </row>
    <row r="22" ht="25.5">
      <c r="A22" s="109" t="s">
        <v>172</v>
      </c>
    </row>
    <row r="23" ht="114.75">
      <c r="A23" s="109" t="s">
        <v>173</v>
      </c>
    </row>
    <row r="24" ht="51">
      <c r="A24" s="109" t="s">
        <v>174</v>
      </c>
    </row>
    <row r="25" ht="89.25">
      <c r="A25" s="109" t="s">
        <v>175</v>
      </c>
    </row>
    <row r="26" ht="26.25" customHeight="1">
      <c r="A26" s="109" t="s">
        <v>176</v>
      </c>
    </row>
    <row r="27" ht="38.25">
      <c r="A27" s="109" t="s">
        <v>177</v>
      </c>
    </row>
    <row r="28" ht="33" customHeight="1">
      <c r="A28" s="109" t="s">
        <v>178</v>
      </c>
    </row>
    <row r="29" ht="51.75" customHeight="1">
      <c r="A29" s="109" t="s">
        <v>179</v>
      </c>
    </row>
    <row r="30" ht="27.75" customHeight="1">
      <c r="A30" s="109" t="s">
        <v>180</v>
      </c>
    </row>
    <row r="31" ht="51">
      <c r="A31" s="109" t="s">
        <v>181</v>
      </c>
    </row>
    <row r="32" ht="25.5">
      <c r="A32" s="109" t="s">
        <v>182</v>
      </c>
    </row>
    <row r="33" ht="89.25">
      <c r="A33" s="109" t="s">
        <v>183</v>
      </c>
    </row>
    <row r="34" ht="51">
      <c r="A34" s="109" t="s">
        <v>184</v>
      </c>
    </row>
    <row r="35" ht="38.25">
      <c r="A35" s="109" t="s">
        <v>185</v>
      </c>
    </row>
    <row r="36" ht="38.25">
      <c r="A36" s="109" t="s">
        <v>186</v>
      </c>
    </row>
    <row r="37" ht="51">
      <c r="A37" s="109" t="s">
        <v>187</v>
      </c>
    </row>
    <row r="38" ht="15.75" customHeight="1">
      <c r="A38" s="109" t="s">
        <v>188</v>
      </c>
    </row>
    <row r="39" ht="25.5">
      <c r="A39" s="109" t="s">
        <v>189</v>
      </c>
    </row>
    <row r="40" ht="25.5">
      <c r="A40" s="109" t="s">
        <v>190</v>
      </c>
    </row>
    <row r="41" ht="25.5" customHeight="1">
      <c r="A41" s="109" t="s">
        <v>191</v>
      </c>
    </row>
    <row r="42" ht="25.5">
      <c r="A42" s="109" t="s">
        <v>192</v>
      </c>
    </row>
    <row r="43" ht="38.25" customHeight="1">
      <c r="A43" s="109" t="s">
        <v>193</v>
      </c>
    </row>
    <row r="44" ht="12.75">
      <c r="A44" s="109" t="s">
        <v>194</v>
      </c>
    </row>
    <row r="45" ht="25.5">
      <c r="A45" s="109" t="s">
        <v>195</v>
      </c>
    </row>
    <row r="46" ht="25.5">
      <c r="A46" s="109" t="s">
        <v>196</v>
      </c>
    </row>
    <row r="47" ht="51">
      <c r="A47" s="109" t="s">
        <v>197</v>
      </c>
    </row>
    <row r="48" ht="51">
      <c r="A48" s="109" t="s">
        <v>198</v>
      </c>
    </row>
    <row r="49" ht="25.5">
      <c r="A49" s="109" t="s">
        <v>199</v>
      </c>
    </row>
    <row r="50" ht="25.5">
      <c r="A50" s="109" t="s">
        <v>200</v>
      </c>
    </row>
    <row r="51" ht="25.5">
      <c r="A51" s="109" t="s">
        <v>201</v>
      </c>
    </row>
    <row r="52" ht="12.75">
      <c r="A52" s="109" t="s">
        <v>202</v>
      </c>
    </row>
    <row r="53" ht="38.25">
      <c r="A53" s="109" t="s">
        <v>203</v>
      </c>
    </row>
    <row r="54" ht="39" customHeight="1">
      <c r="A54" s="109" t="s">
        <v>204</v>
      </c>
    </row>
    <row r="55" ht="51">
      <c r="A55" s="109" t="s">
        <v>205</v>
      </c>
    </row>
    <row r="56" ht="51">
      <c r="A56" s="109" t="s">
        <v>206</v>
      </c>
    </row>
    <row r="57" ht="30.75" customHeight="1">
      <c r="A57" s="109" t="s">
        <v>207</v>
      </c>
    </row>
    <row r="58" ht="89.25">
      <c r="A58" s="109" t="s">
        <v>208</v>
      </c>
    </row>
    <row r="59" ht="25.5">
      <c r="A59" s="109" t="s">
        <v>209</v>
      </c>
    </row>
    <row r="60" ht="12.75">
      <c r="A60" s="109" t="s">
        <v>210</v>
      </c>
    </row>
    <row r="61" ht="12.75">
      <c r="A61" s="109" t="s">
        <v>211</v>
      </c>
    </row>
    <row r="62" ht="12.75">
      <c r="A62" s="109" t="s">
        <v>212</v>
      </c>
    </row>
    <row r="63" ht="12.75">
      <c r="A63" s="109" t="s">
        <v>213</v>
      </c>
    </row>
    <row r="64" ht="12.75">
      <c r="A64" s="109" t="s">
        <v>214</v>
      </c>
    </row>
    <row r="65" ht="52.5" customHeight="1">
      <c r="A65" s="109" t="s">
        <v>215</v>
      </c>
    </row>
    <row r="66" ht="63.75">
      <c r="A66" s="109" t="s">
        <v>216</v>
      </c>
    </row>
    <row r="67" ht="51">
      <c r="A67" s="109" t="s">
        <v>217</v>
      </c>
    </row>
    <row r="68" ht="51">
      <c r="A68" s="109" t="s">
        <v>218</v>
      </c>
    </row>
    <row r="69" ht="51">
      <c r="A69" s="109" t="s">
        <v>219</v>
      </c>
    </row>
    <row r="70" ht="25.5" customHeight="1">
      <c r="A70" s="109" t="s">
        <v>220</v>
      </c>
    </row>
    <row r="71" ht="25.5">
      <c r="A71" s="109" t="s">
        <v>221</v>
      </c>
    </row>
    <row r="72" ht="25.5">
      <c r="A72" s="109" t="s">
        <v>222</v>
      </c>
    </row>
    <row r="73" ht="25.5">
      <c r="A73" s="109" t="s">
        <v>223</v>
      </c>
    </row>
    <row r="74" ht="12.75">
      <c r="A74" s="109" t="s">
        <v>224</v>
      </c>
    </row>
    <row r="75" ht="12.75">
      <c r="A75" s="109" t="s">
        <v>225</v>
      </c>
    </row>
    <row r="76" ht="38.25">
      <c r="A76" s="109" t="s">
        <v>226</v>
      </c>
    </row>
    <row r="77" ht="38.25" customHeight="1">
      <c r="A77" s="109" t="s">
        <v>227</v>
      </c>
    </row>
    <row r="78" ht="76.5">
      <c r="A78" s="109" t="s">
        <v>228</v>
      </c>
    </row>
    <row r="79" ht="63.75">
      <c r="A79" s="109" t="s">
        <v>229</v>
      </c>
    </row>
    <row r="80" ht="51">
      <c r="A80" s="109" t="s">
        <v>230</v>
      </c>
    </row>
    <row r="81" ht="51">
      <c r="A81" s="109" t="s">
        <v>231</v>
      </c>
    </row>
    <row r="82" ht="51">
      <c r="A82" s="109" t="s">
        <v>232</v>
      </c>
    </row>
    <row r="83" ht="38.25">
      <c r="A83" s="109" t="s">
        <v>233</v>
      </c>
    </row>
    <row r="84" ht="38.25">
      <c r="A84" s="109" t="s">
        <v>234</v>
      </c>
    </row>
    <row r="85" ht="51">
      <c r="A85" s="109" t="s">
        <v>235</v>
      </c>
    </row>
    <row r="86" ht="63.75">
      <c r="A86" s="109" t="s">
        <v>236</v>
      </c>
    </row>
    <row r="87" ht="38.25">
      <c r="A87" s="109" t="s">
        <v>237</v>
      </c>
    </row>
    <row r="88" ht="64.5" customHeight="1">
      <c r="A88" s="109" t="s">
        <v>238</v>
      </c>
    </row>
    <row r="89" ht="25.5">
      <c r="A89" s="109" t="s">
        <v>239</v>
      </c>
    </row>
    <row r="90" ht="49.5" customHeight="1">
      <c r="A90" s="109" t="s">
        <v>240</v>
      </c>
    </row>
    <row r="91" ht="25.5">
      <c r="A91" s="109" t="s">
        <v>241</v>
      </c>
    </row>
    <row r="92" ht="51.75" customHeight="1">
      <c r="A92" s="109" t="s">
        <v>831</v>
      </c>
    </row>
    <row r="93" ht="25.5">
      <c r="A93" s="109" t="s">
        <v>242</v>
      </c>
    </row>
    <row r="94" ht="51" customHeight="1">
      <c r="A94" s="109" t="s">
        <v>243</v>
      </c>
    </row>
    <row r="95" ht="38.25">
      <c r="A95" s="109" t="s">
        <v>244</v>
      </c>
    </row>
    <row r="96" ht="51">
      <c r="A96" s="109" t="s">
        <v>245</v>
      </c>
    </row>
    <row r="97" ht="38.25">
      <c r="A97" s="109" t="s">
        <v>246</v>
      </c>
    </row>
    <row r="98" ht="28.5" customHeight="1">
      <c r="A98" s="109" t="s">
        <v>247</v>
      </c>
    </row>
    <row r="99" ht="25.5">
      <c r="A99" s="109" t="s">
        <v>248</v>
      </c>
    </row>
    <row r="100" ht="25.5">
      <c r="A100" s="109" t="s">
        <v>249</v>
      </c>
    </row>
    <row r="101" ht="51">
      <c r="A101" s="109" t="s">
        <v>250</v>
      </c>
    </row>
    <row r="102" ht="25.5">
      <c r="A102" s="109" t="s">
        <v>251</v>
      </c>
    </row>
    <row r="103" ht="63.75">
      <c r="A103" s="109" t="s">
        <v>252</v>
      </c>
    </row>
    <row r="104" ht="51">
      <c r="A104" s="109" t="s">
        <v>253</v>
      </c>
    </row>
    <row r="105" ht="38.25">
      <c r="A105" s="109" t="s">
        <v>254</v>
      </c>
    </row>
    <row r="106" ht="38.25">
      <c r="A106" s="109" t="s">
        <v>255</v>
      </c>
    </row>
    <row r="107" ht="27.75" customHeight="1">
      <c r="A107" s="109" t="s">
        <v>256</v>
      </c>
    </row>
    <row r="108" ht="38.25">
      <c r="A108" s="109" t="s">
        <v>257</v>
      </c>
    </row>
    <row r="109" ht="12.75">
      <c r="A109" s="109" t="s">
        <v>825</v>
      </c>
    </row>
    <row r="110" ht="25.5">
      <c r="A110" s="109" t="s">
        <v>258</v>
      </c>
    </row>
    <row r="111" ht="76.5">
      <c r="A111" s="109" t="s">
        <v>259</v>
      </c>
    </row>
    <row r="112" ht="26.25" customHeight="1">
      <c r="A112" s="109" t="s">
        <v>260</v>
      </c>
    </row>
    <row r="113" ht="51" customHeight="1">
      <c r="A113" s="109" t="s">
        <v>261</v>
      </c>
    </row>
    <row r="114" ht="25.5">
      <c r="A114" s="109" t="s">
        <v>262</v>
      </c>
    </row>
    <row r="115" ht="12.75">
      <c r="A115" s="109" t="s">
        <v>263</v>
      </c>
    </row>
    <row r="116" ht="25.5">
      <c r="A116" s="109" t="s">
        <v>264</v>
      </c>
    </row>
    <row r="117" ht="33" customHeight="1">
      <c r="A117" s="109" t="s">
        <v>265</v>
      </c>
    </row>
    <row r="118" ht="24" customHeight="1">
      <c r="A118" s="109" t="s">
        <v>266</v>
      </c>
    </row>
    <row r="119" ht="25.5">
      <c r="A119" s="109" t="s">
        <v>267</v>
      </c>
    </row>
    <row r="120" ht="25.5">
      <c r="A120" s="109" t="s">
        <v>268</v>
      </c>
    </row>
    <row r="121" ht="25.5">
      <c r="A121" s="109" t="s">
        <v>269</v>
      </c>
    </row>
    <row r="122" ht="27.75" customHeight="1">
      <c r="A122" s="109" t="s">
        <v>270</v>
      </c>
    </row>
    <row r="123" ht="51">
      <c r="A123" s="109" t="s">
        <v>271</v>
      </c>
    </row>
    <row r="124" ht="27" customHeight="1">
      <c r="A124" s="109" t="s">
        <v>272</v>
      </c>
    </row>
    <row r="125" ht="51">
      <c r="A125" s="109" t="s">
        <v>273</v>
      </c>
    </row>
    <row r="126" ht="38.25">
      <c r="A126" s="109" t="s">
        <v>274</v>
      </c>
    </row>
    <row r="127" ht="51.75" customHeight="1">
      <c r="A127" s="109" t="s">
        <v>275</v>
      </c>
    </row>
    <row r="128" ht="63.75">
      <c r="A128" s="109" t="s">
        <v>276</v>
      </c>
    </row>
    <row r="129" ht="89.25">
      <c r="A129" s="109" t="s">
        <v>277</v>
      </c>
    </row>
    <row r="130" ht="51">
      <c r="A130" s="109" t="s">
        <v>73</v>
      </c>
    </row>
    <row r="131" ht="63.75">
      <c r="A131" s="109" t="s">
        <v>74</v>
      </c>
    </row>
    <row r="132" ht="51">
      <c r="A132" s="109" t="s">
        <v>75</v>
      </c>
    </row>
    <row r="133" ht="52.5" customHeight="1">
      <c r="A133" s="109" t="s">
        <v>76</v>
      </c>
    </row>
    <row r="134" ht="51">
      <c r="A134" s="109" t="s">
        <v>77</v>
      </c>
    </row>
    <row r="135" ht="63.75">
      <c r="A135" s="109" t="s">
        <v>78</v>
      </c>
    </row>
    <row r="136" ht="63.75">
      <c r="A136" s="109" t="s">
        <v>79</v>
      </c>
    </row>
    <row r="137" ht="34.5" customHeight="1">
      <c r="A137" s="109" t="s">
        <v>80</v>
      </c>
    </row>
    <row r="138" ht="25.5">
      <c r="A138" s="109" t="s">
        <v>81</v>
      </c>
    </row>
    <row r="139" ht="76.5">
      <c r="A139" s="109" t="s">
        <v>82</v>
      </c>
    </row>
    <row r="140" ht="165.75">
      <c r="A140" s="109" t="s">
        <v>83</v>
      </c>
    </row>
    <row r="141" ht="12.75">
      <c r="A141" s="109" t="s">
        <v>84</v>
      </c>
    </row>
    <row r="142" ht="38.25">
      <c r="A142" s="109" t="s">
        <v>85</v>
      </c>
    </row>
    <row r="143" ht="38.25">
      <c r="A143" s="109" t="s">
        <v>86</v>
      </c>
    </row>
    <row r="144" ht="25.5">
      <c r="A144" s="109" t="s">
        <v>87</v>
      </c>
    </row>
    <row r="145" ht="76.5">
      <c r="A145" s="109" t="s">
        <v>88</v>
      </c>
    </row>
    <row r="146" ht="12.75">
      <c r="A146" s="109" t="s">
        <v>89</v>
      </c>
    </row>
    <row r="147" ht="51">
      <c r="A147" s="109" t="s">
        <v>90</v>
      </c>
    </row>
    <row r="148" ht="63.75">
      <c r="A148" s="109" t="s">
        <v>91</v>
      </c>
    </row>
    <row r="149" ht="63.75">
      <c r="A149" s="109" t="s">
        <v>92</v>
      </c>
    </row>
    <row r="150" ht="38.25">
      <c r="A150" s="109" t="s">
        <v>93</v>
      </c>
    </row>
    <row r="151" ht="25.5">
      <c r="A151" s="109" t="s">
        <v>94</v>
      </c>
    </row>
    <row r="152" ht="41.25" customHeight="1">
      <c r="A152" s="109" t="s">
        <v>95</v>
      </c>
    </row>
    <row r="153" ht="78">
      <c r="A153" s="109" t="s">
        <v>832</v>
      </c>
    </row>
    <row r="154" ht="27">
      <c r="A154" s="109" t="s">
        <v>833</v>
      </c>
    </row>
    <row r="155" ht="12.75">
      <c r="A155" s="109" t="s">
        <v>96</v>
      </c>
    </row>
    <row r="156" ht="38.25">
      <c r="A156" s="109" t="s">
        <v>97</v>
      </c>
    </row>
    <row r="157" ht="38.25">
      <c r="A157" s="109" t="s">
        <v>98</v>
      </c>
    </row>
    <row r="158" ht="51">
      <c r="A158" s="109" t="s">
        <v>99</v>
      </c>
    </row>
    <row r="159" ht="89.25">
      <c r="A159" s="109" t="s">
        <v>100</v>
      </c>
    </row>
    <row r="160" ht="89.25">
      <c r="A160" s="109" t="s">
        <v>101</v>
      </c>
    </row>
    <row r="161" ht="25.5">
      <c r="A161" s="109" t="s">
        <v>102</v>
      </c>
    </row>
    <row r="162" ht="12.75">
      <c r="A162" s="109" t="s">
        <v>103</v>
      </c>
    </row>
    <row r="163" ht="114.75">
      <c r="A163" s="109" t="s">
        <v>104</v>
      </c>
    </row>
    <row r="164" ht="25.5">
      <c r="A164" s="109" t="s">
        <v>105</v>
      </c>
    </row>
    <row r="165" ht="12.75">
      <c r="A165" s="109" t="s">
        <v>106</v>
      </c>
    </row>
    <row r="166" ht="65.25" customHeight="1">
      <c r="A166" s="109" t="s">
        <v>107</v>
      </c>
    </row>
    <row r="167" ht="25.5">
      <c r="A167" s="109" t="s">
        <v>108</v>
      </c>
    </row>
    <row r="168" ht="12.75">
      <c r="A168" s="109" t="s">
        <v>109</v>
      </c>
    </row>
    <row r="169" ht="25.5">
      <c r="A169" s="109" t="s">
        <v>110</v>
      </c>
    </row>
    <row r="170" ht="12.75">
      <c r="A170" s="109" t="s">
        <v>111</v>
      </c>
    </row>
    <row r="171" ht="12.75">
      <c r="A171" s="109" t="s">
        <v>112</v>
      </c>
    </row>
    <row r="172" ht="76.5">
      <c r="A172" s="109" t="s">
        <v>113</v>
      </c>
    </row>
    <row r="173" ht="12.75">
      <c r="A173" s="109" t="s">
        <v>114</v>
      </c>
    </row>
    <row r="174" ht="25.5">
      <c r="A174" s="109" t="s">
        <v>834</v>
      </c>
    </row>
    <row r="175" ht="39" customHeight="1">
      <c r="A175" s="109" t="s">
        <v>115</v>
      </c>
    </row>
    <row r="176" ht="51">
      <c r="A176" s="109" t="s">
        <v>116</v>
      </c>
    </row>
    <row r="177" ht="38.25">
      <c r="A177" s="109" t="s">
        <v>117</v>
      </c>
    </row>
    <row r="178" ht="12.75">
      <c r="A178" s="109" t="s">
        <v>118</v>
      </c>
    </row>
    <row r="179" ht="26.25" customHeight="1">
      <c r="A179" s="109" t="s">
        <v>119</v>
      </c>
    </row>
    <row r="180" ht="25.5">
      <c r="A180" s="109" t="s">
        <v>120</v>
      </c>
    </row>
    <row r="181" ht="25.5">
      <c r="A181" s="109" t="s">
        <v>121</v>
      </c>
    </row>
    <row r="182" ht="25.5">
      <c r="A182" s="109" t="s">
        <v>122</v>
      </c>
    </row>
    <row r="183" ht="25.5">
      <c r="A183" s="109" t="s">
        <v>123</v>
      </c>
    </row>
    <row r="184" ht="25.5">
      <c r="A184" s="109" t="s">
        <v>124</v>
      </c>
    </row>
    <row r="185" ht="25.5" customHeight="1">
      <c r="A185" s="109" t="s">
        <v>125</v>
      </c>
    </row>
    <row r="186" ht="51">
      <c r="A186" s="109" t="s">
        <v>126</v>
      </c>
    </row>
    <row r="187" ht="25.5">
      <c r="A187" s="109" t="s">
        <v>127</v>
      </c>
    </row>
    <row r="188" ht="51">
      <c r="A188" s="109" t="s">
        <v>128</v>
      </c>
    </row>
    <row r="189" ht="38.25">
      <c r="A189" s="109" t="s">
        <v>129</v>
      </c>
    </row>
    <row r="190" ht="63.75">
      <c r="A190" s="109" t="s">
        <v>130</v>
      </c>
    </row>
    <row r="191" ht="25.5">
      <c r="A191" s="109" t="s">
        <v>131</v>
      </c>
    </row>
    <row r="192" ht="12.75">
      <c r="A192" s="109" t="s">
        <v>132</v>
      </c>
    </row>
    <row r="193" ht="12.75">
      <c r="A193" s="109" t="s">
        <v>133</v>
      </c>
    </row>
    <row r="194" ht="12.75">
      <c r="A194" s="109" t="s">
        <v>134</v>
      </c>
    </row>
    <row r="195" ht="63.75">
      <c r="A195" s="109" t="s">
        <v>135</v>
      </c>
    </row>
    <row r="196" ht="27" customHeight="1">
      <c r="A196" s="109" t="s">
        <v>136</v>
      </c>
    </row>
    <row r="197" ht="38.25">
      <c r="A197" s="109" t="s">
        <v>137</v>
      </c>
    </row>
    <row r="198" ht="38.25">
      <c r="A198" s="109" t="s">
        <v>138</v>
      </c>
    </row>
    <row r="199" ht="12.75">
      <c r="A199" s="109" t="s">
        <v>139</v>
      </c>
    </row>
    <row r="200" ht="51">
      <c r="A200" s="109" t="s">
        <v>140</v>
      </c>
    </row>
    <row r="201" ht="51">
      <c r="A201" s="109" t="s">
        <v>141</v>
      </c>
    </row>
    <row r="202" ht="63.75">
      <c r="A202" s="109" t="s">
        <v>142</v>
      </c>
    </row>
    <row r="203" ht="38.25">
      <c r="A203" s="109" t="s">
        <v>143</v>
      </c>
    </row>
    <row r="204" ht="25.5">
      <c r="A204" s="109" t="s">
        <v>144</v>
      </c>
    </row>
    <row r="205" ht="96" customHeight="1">
      <c r="A205" s="109" t="s">
        <v>145</v>
      </c>
    </row>
    <row r="206" ht="25.5">
      <c r="A206" s="109" t="s">
        <v>146</v>
      </c>
    </row>
    <row r="207" ht="38.25">
      <c r="A207" s="109" t="s">
        <v>147</v>
      </c>
    </row>
    <row r="208" ht="38.25">
      <c r="A208" s="109" t="s">
        <v>148</v>
      </c>
    </row>
    <row r="209" ht="25.5">
      <c r="A209" s="109" t="s">
        <v>149</v>
      </c>
    </row>
    <row r="210" ht="12.75">
      <c r="A210" s="109" t="s">
        <v>150</v>
      </c>
    </row>
    <row r="211" ht="140.25">
      <c r="A211" s="109" t="s">
        <v>151</v>
      </c>
    </row>
    <row r="212" ht="25.5">
      <c r="A212" s="109" t="s">
        <v>152</v>
      </c>
    </row>
    <row r="213" ht="25.5">
      <c r="A213" s="109" t="s">
        <v>153</v>
      </c>
    </row>
    <row r="214" ht="63.75">
      <c r="A214" s="109" t="s">
        <v>154</v>
      </c>
    </row>
    <row r="215" ht="63.75">
      <c r="A215" s="109" t="s">
        <v>155</v>
      </c>
    </row>
    <row r="216" ht="25.5">
      <c r="A216" s="109" t="s">
        <v>156</v>
      </c>
    </row>
    <row r="217" ht="63.75">
      <c r="A217" s="109" t="s">
        <v>157</v>
      </c>
    </row>
    <row r="218" ht="38.25">
      <c r="A218" s="109" t="s">
        <v>158</v>
      </c>
    </row>
    <row r="219" ht="38.25">
      <c r="A219" s="109" t="s">
        <v>159</v>
      </c>
    </row>
    <row r="220" ht="38.25">
      <c r="A220" s="109" t="s">
        <v>160</v>
      </c>
    </row>
    <row r="221" ht="38.25">
      <c r="A221" s="109" t="s">
        <v>161</v>
      </c>
    </row>
    <row r="222" ht="25.5">
      <c r="A222" s="109" t="s">
        <v>162</v>
      </c>
    </row>
    <row r="223" ht="25.5">
      <c r="A223" s="109" t="s">
        <v>163</v>
      </c>
    </row>
    <row r="224" ht="38.25">
      <c r="A224" s="109" t="s">
        <v>164</v>
      </c>
    </row>
    <row r="225" ht="38.25">
      <c r="A225" s="109" t="s">
        <v>165</v>
      </c>
    </row>
    <row r="226" ht="26.25" customHeight="1">
      <c r="A226" s="109" t="s">
        <v>166</v>
      </c>
    </row>
    <row r="227" ht="63.75">
      <c r="A227" s="109" t="s">
        <v>167</v>
      </c>
    </row>
    <row r="228" ht="65.25" customHeight="1">
      <c r="A228" s="109" t="s">
        <v>168</v>
      </c>
    </row>
    <row r="229" ht="51">
      <c r="A229" s="109" t="s">
        <v>169</v>
      </c>
    </row>
    <row r="230" ht="38.25">
      <c r="A230" s="109" t="s">
        <v>170</v>
      </c>
    </row>
    <row r="231" ht="76.5">
      <c r="A231" s="109" t="s">
        <v>0</v>
      </c>
    </row>
    <row r="232" ht="51">
      <c r="A232" s="109" t="s">
        <v>1</v>
      </c>
    </row>
    <row r="233" ht="63.75">
      <c r="A233" s="109" t="s">
        <v>2</v>
      </c>
    </row>
    <row r="234" ht="107.25" customHeight="1">
      <c r="A234" s="109" t="s">
        <v>3</v>
      </c>
    </row>
    <row r="235" ht="114.75">
      <c r="A235" s="109" t="s">
        <v>4</v>
      </c>
    </row>
    <row r="236" ht="51">
      <c r="A236" s="109" t="s">
        <v>5</v>
      </c>
    </row>
    <row r="237" ht="63.75">
      <c r="A237" s="109" t="s">
        <v>6</v>
      </c>
    </row>
    <row r="238" ht="25.5">
      <c r="A238" s="109" t="s">
        <v>7</v>
      </c>
    </row>
    <row r="239" ht="25.5">
      <c r="A239" s="109" t="s">
        <v>8</v>
      </c>
    </row>
    <row r="240" ht="25.5">
      <c r="A240" s="109" t="s">
        <v>9</v>
      </c>
    </row>
    <row r="241" ht="12.75">
      <c r="A241" s="109" t="s">
        <v>10</v>
      </c>
    </row>
    <row r="242" ht="38.25">
      <c r="A242" s="109" t="s">
        <v>11</v>
      </c>
    </row>
    <row r="243" ht="12.75">
      <c r="A243" s="109" t="s">
        <v>12</v>
      </c>
    </row>
    <row r="244" ht="63.75">
      <c r="A244" s="109" t="s">
        <v>13</v>
      </c>
    </row>
    <row r="245" ht="63.75">
      <c r="A245" s="109" t="s">
        <v>14</v>
      </c>
    </row>
    <row r="246" ht="38.25">
      <c r="A246" s="109" t="s">
        <v>15</v>
      </c>
    </row>
    <row r="247" ht="38.25">
      <c r="A247" s="109" t="s">
        <v>16</v>
      </c>
    </row>
    <row r="248" ht="76.5">
      <c r="A248" s="109" t="s">
        <v>17</v>
      </c>
    </row>
    <row r="249" ht="40.5" customHeight="1">
      <c r="A249" s="109" t="s">
        <v>18</v>
      </c>
    </row>
    <row r="250" ht="12.75">
      <c r="A250" s="109" t="s">
        <v>19</v>
      </c>
    </row>
    <row r="251" ht="15" customHeight="1">
      <c r="A251" s="109" t="s">
        <v>20</v>
      </c>
    </row>
    <row r="252" ht="25.5">
      <c r="A252" s="109" t="s">
        <v>21</v>
      </c>
    </row>
    <row r="253" ht="25.5">
      <c r="A253" s="109" t="s">
        <v>22</v>
      </c>
    </row>
    <row r="254" ht="25.5">
      <c r="A254" s="109" t="s">
        <v>23</v>
      </c>
    </row>
    <row r="255" ht="51" customHeight="1">
      <c r="A255" s="109" t="s">
        <v>24</v>
      </c>
    </row>
    <row r="256" ht="51">
      <c r="A256" s="109" t="s">
        <v>25</v>
      </c>
    </row>
    <row r="257" ht="25.5">
      <c r="A257" s="109" t="s">
        <v>26</v>
      </c>
    </row>
    <row r="258" ht="25.5">
      <c r="A258" s="109" t="s">
        <v>27</v>
      </c>
    </row>
    <row r="259" ht="38.25">
      <c r="A259" s="109" t="s">
        <v>28</v>
      </c>
    </row>
    <row r="260" ht="38.25">
      <c r="A260" s="109" t="s">
        <v>29</v>
      </c>
    </row>
    <row r="261" ht="76.5">
      <c r="A261" s="109" t="s">
        <v>30</v>
      </c>
    </row>
    <row r="262" ht="12.75">
      <c r="A262" s="109" t="s">
        <v>31</v>
      </c>
    </row>
    <row r="263" ht="12.75">
      <c r="A263" s="109" t="s">
        <v>32</v>
      </c>
    </row>
    <row r="264" ht="25.5">
      <c r="A264" s="109" t="s">
        <v>33</v>
      </c>
    </row>
    <row r="265" ht="25.5">
      <c r="A265" s="109" t="s">
        <v>34</v>
      </c>
    </row>
    <row r="266" ht="38.25">
      <c r="A266" s="109" t="s">
        <v>35</v>
      </c>
    </row>
    <row r="267" ht="12.75">
      <c r="A267" s="109" t="s">
        <v>36</v>
      </c>
    </row>
    <row r="268" ht="38.25">
      <c r="A268" s="109" t="s">
        <v>37</v>
      </c>
    </row>
    <row r="269" ht="63.75">
      <c r="A269" s="109" t="s">
        <v>38</v>
      </c>
    </row>
    <row r="270" ht="63.75">
      <c r="A270" s="109" t="s">
        <v>39</v>
      </c>
    </row>
    <row r="271" ht="38.25">
      <c r="A271" s="109" t="s">
        <v>40</v>
      </c>
    </row>
    <row r="272" ht="26.25" customHeight="1">
      <c r="A272" s="109" t="s">
        <v>41</v>
      </c>
    </row>
    <row r="273" ht="76.5">
      <c r="A273" s="109" t="s">
        <v>42</v>
      </c>
    </row>
    <row r="274" ht="76.5">
      <c r="A274" s="109" t="s">
        <v>43</v>
      </c>
    </row>
    <row r="275" ht="12.75">
      <c r="A275" s="109" t="s">
        <v>44</v>
      </c>
    </row>
    <row r="276" ht="25.5">
      <c r="A276" s="109" t="s">
        <v>45</v>
      </c>
    </row>
    <row r="277" ht="25.5">
      <c r="A277" s="109" t="s">
        <v>46</v>
      </c>
    </row>
    <row r="278" ht="25.5">
      <c r="A278" s="109" t="s">
        <v>47</v>
      </c>
    </row>
    <row r="279" ht="25.5">
      <c r="A279" s="109" t="s">
        <v>23</v>
      </c>
    </row>
    <row r="280" ht="51">
      <c r="A280" s="109" t="s">
        <v>48</v>
      </c>
    </row>
    <row r="281" ht="33.75" customHeight="1">
      <c r="A281" s="109" t="s">
        <v>49</v>
      </c>
    </row>
    <row r="282" ht="76.5">
      <c r="A282" s="109" t="s">
        <v>50</v>
      </c>
    </row>
    <row r="283" ht="25.5">
      <c r="A283" s="109" t="s">
        <v>51</v>
      </c>
    </row>
    <row r="284" ht="38.25">
      <c r="A284" s="109" t="s">
        <v>52</v>
      </c>
    </row>
    <row r="285" ht="38.25">
      <c r="A285" s="109" t="s">
        <v>53</v>
      </c>
    </row>
    <row r="286" ht="25.5">
      <c r="A286" s="109" t="s">
        <v>54</v>
      </c>
    </row>
    <row r="287" ht="38.25">
      <c r="A287" s="109" t="s">
        <v>55</v>
      </c>
    </row>
    <row r="288" ht="12.75">
      <c r="A288" s="109" t="s">
        <v>56</v>
      </c>
    </row>
    <row r="289" ht="51">
      <c r="A289" s="109" t="s">
        <v>57</v>
      </c>
    </row>
    <row r="290" ht="76.5">
      <c r="A290" s="109" t="s">
        <v>58</v>
      </c>
    </row>
  </sheetData>
  <sheetProtection/>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16"/>
  <sheetViews>
    <sheetView showGridLines="0" zoomScaleSheetLayoutView="100" zoomScalePageLayoutView="0" workbookViewId="0" topLeftCell="A1">
      <selection activeCell="BY1" sqref="BY1:BZ1"/>
    </sheetView>
  </sheetViews>
  <sheetFormatPr defaultColWidth="1.3359375" defaultRowHeight="12" customHeight="1"/>
  <cols>
    <col min="1" max="16384" width="1.3359375" style="2" customWidth="1"/>
  </cols>
  <sheetData>
    <row r="1" spans="75:80" ht="12" customHeight="1">
      <c r="BW1" s="3" t="s">
        <v>335</v>
      </c>
      <c r="BY1" s="140"/>
      <c r="BZ1" s="141"/>
      <c r="CA1" s="140"/>
      <c r="CB1" s="141"/>
    </row>
    <row r="2" ht="12" customHeight="1" thickBot="1"/>
    <row r="3" spans="1:80" s="28" customFormat="1" ht="19.5" customHeight="1">
      <c r="A3" s="174" t="s">
        <v>723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6"/>
    </row>
    <row r="4" spans="1:80" ht="13.5" customHeight="1">
      <c r="A4" s="46"/>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47"/>
    </row>
    <row r="5" spans="1:80" ht="62.25" customHeight="1">
      <c r="A5" s="48"/>
      <c r="B5" s="4"/>
      <c r="C5" s="4"/>
      <c r="D5" s="4"/>
      <c r="E5" s="4"/>
      <c r="F5" s="4"/>
      <c r="G5" s="4"/>
      <c r="H5" s="4"/>
      <c r="I5" s="187" t="s">
        <v>724</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9"/>
      <c r="AJ5" s="187" t="s">
        <v>725</v>
      </c>
      <c r="AK5" s="188"/>
      <c r="AL5" s="188"/>
      <c r="AM5" s="188"/>
      <c r="AN5" s="188"/>
      <c r="AO5" s="188"/>
      <c r="AP5" s="188"/>
      <c r="AQ5" s="188"/>
      <c r="AR5" s="188"/>
      <c r="AS5" s="188"/>
      <c r="AT5" s="188"/>
      <c r="AU5" s="188"/>
      <c r="AV5" s="188"/>
      <c r="AW5" s="188"/>
      <c r="AX5" s="188"/>
      <c r="AY5" s="188"/>
      <c r="AZ5" s="188"/>
      <c r="BA5" s="188"/>
      <c r="BB5" s="188"/>
      <c r="BC5" s="188"/>
      <c r="BD5" s="188"/>
      <c r="BE5" s="188"/>
      <c r="BF5" s="189"/>
      <c r="BG5" s="4"/>
      <c r="BH5" s="4"/>
      <c r="BI5" s="4"/>
      <c r="BJ5" s="4"/>
      <c r="BK5" s="4"/>
      <c r="BL5" s="4"/>
      <c r="BM5" s="4"/>
      <c r="BN5" s="4"/>
      <c r="BO5" s="4"/>
      <c r="BP5" s="4"/>
      <c r="BQ5" s="4"/>
      <c r="BR5" s="4"/>
      <c r="BS5" s="4"/>
      <c r="BT5" s="4"/>
      <c r="BU5" s="35"/>
      <c r="BV5" s="35"/>
      <c r="BW5" s="35"/>
      <c r="BX5" s="35"/>
      <c r="BY5" s="35"/>
      <c r="BZ5" s="35"/>
      <c r="CA5" s="35"/>
      <c r="CB5" s="49"/>
    </row>
    <row r="6" spans="1:80" ht="15">
      <c r="A6" s="48"/>
      <c r="B6" s="4"/>
      <c r="C6" s="4"/>
      <c r="D6" s="4"/>
      <c r="E6" s="4"/>
      <c r="F6" s="4"/>
      <c r="G6" s="4"/>
      <c r="H6" s="4"/>
      <c r="I6" s="178"/>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80"/>
      <c r="AJ6" s="492"/>
      <c r="AK6" s="493"/>
      <c r="AL6" s="493"/>
      <c r="AM6" s="493"/>
      <c r="AN6" s="493"/>
      <c r="AO6" s="493"/>
      <c r="AP6" s="493"/>
      <c r="AQ6" s="493"/>
      <c r="AR6" s="493"/>
      <c r="AS6" s="493"/>
      <c r="AT6" s="493"/>
      <c r="AU6" s="493"/>
      <c r="AV6" s="493"/>
      <c r="AW6" s="493"/>
      <c r="AX6" s="493"/>
      <c r="AY6" s="493"/>
      <c r="AZ6" s="493"/>
      <c r="BA6" s="493"/>
      <c r="BB6" s="493"/>
      <c r="BC6" s="493"/>
      <c r="BD6" s="493"/>
      <c r="BE6" s="493"/>
      <c r="BF6" s="494"/>
      <c r="BG6" s="4"/>
      <c r="BH6" s="4"/>
      <c r="BI6" s="4"/>
      <c r="BJ6" s="4"/>
      <c r="BK6" s="4"/>
      <c r="BL6" s="4"/>
      <c r="BM6" s="4"/>
      <c r="BN6" s="4"/>
      <c r="BO6" s="4"/>
      <c r="BP6" s="4"/>
      <c r="BQ6" s="4"/>
      <c r="BR6" s="4"/>
      <c r="BS6" s="4"/>
      <c r="BT6" s="4"/>
      <c r="BU6" s="35"/>
      <c r="BV6" s="35"/>
      <c r="BW6" s="35"/>
      <c r="BX6" s="35"/>
      <c r="BY6" s="35"/>
      <c r="BZ6" s="35"/>
      <c r="CA6" s="35"/>
      <c r="CB6" s="49"/>
    </row>
    <row r="7" spans="1:80" ht="15">
      <c r="A7" s="48"/>
      <c r="B7" s="4"/>
      <c r="C7" s="4"/>
      <c r="D7" s="4"/>
      <c r="E7" s="4"/>
      <c r="F7" s="4"/>
      <c r="G7" s="4"/>
      <c r="H7" s="4"/>
      <c r="I7" s="178"/>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80"/>
      <c r="AJ7" s="492"/>
      <c r="AK7" s="493"/>
      <c r="AL7" s="493"/>
      <c r="AM7" s="493"/>
      <c r="AN7" s="493"/>
      <c r="AO7" s="493"/>
      <c r="AP7" s="493"/>
      <c r="AQ7" s="493"/>
      <c r="AR7" s="493"/>
      <c r="AS7" s="493"/>
      <c r="AT7" s="493"/>
      <c r="AU7" s="493"/>
      <c r="AV7" s="493"/>
      <c r="AW7" s="493"/>
      <c r="AX7" s="493"/>
      <c r="AY7" s="493"/>
      <c r="AZ7" s="493"/>
      <c r="BA7" s="493"/>
      <c r="BB7" s="493"/>
      <c r="BC7" s="493"/>
      <c r="BD7" s="493"/>
      <c r="BE7" s="493"/>
      <c r="BF7" s="494"/>
      <c r="BG7" s="4"/>
      <c r="BH7" s="4"/>
      <c r="BI7" s="4"/>
      <c r="BJ7" s="4"/>
      <c r="BK7" s="4"/>
      <c r="BL7" s="4"/>
      <c r="BM7" s="4"/>
      <c r="BN7" s="4"/>
      <c r="BO7" s="4"/>
      <c r="BP7" s="4"/>
      <c r="BQ7" s="4"/>
      <c r="BR7" s="4"/>
      <c r="BS7" s="4"/>
      <c r="BT7" s="4"/>
      <c r="BU7" s="35"/>
      <c r="BV7" s="35"/>
      <c r="BW7" s="35"/>
      <c r="BX7" s="35"/>
      <c r="BY7" s="35"/>
      <c r="BZ7" s="35"/>
      <c r="CA7" s="35"/>
      <c r="CB7" s="49"/>
    </row>
    <row r="8" spans="1:80" ht="15">
      <c r="A8" s="48"/>
      <c r="B8" s="4"/>
      <c r="C8" s="4"/>
      <c r="D8" s="4"/>
      <c r="E8" s="4"/>
      <c r="F8" s="4"/>
      <c r="G8" s="4"/>
      <c r="H8" s="4"/>
      <c r="I8" s="178"/>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492"/>
      <c r="AK8" s="493"/>
      <c r="AL8" s="493"/>
      <c r="AM8" s="493"/>
      <c r="AN8" s="493"/>
      <c r="AO8" s="493"/>
      <c r="AP8" s="493"/>
      <c r="AQ8" s="493"/>
      <c r="AR8" s="493"/>
      <c r="AS8" s="493"/>
      <c r="AT8" s="493"/>
      <c r="AU8" s="493"/>
      <c r="AV8" s="493"/>
      <c r="AW8" s="493"/>
      <c r="AX8" s="493"/>
      <c r="AY8" s="493"/>
      <c r="AZ8" s="493"/>
      <c r="BA8" s="493"/>
      <c r="BB8" s="493"/>
      <c r="BC8" s="493"/>
      <c r="BD8" s="493"/>
      <c r="BE8" s="493"/>
      <c r="BF8" s="494"/>
      <c r="BG8" s="4"/>
      <c r="BH8" s="4"/>
      <c r="BI8" s="4"/>
      <c r="BJ8" s="4"/>
      <c r="BK8" s="4"/>
      <c r="BL8" s="4"/>
      <c r="BM8" s="4"/>
      <c r="BN8" s="4"/>
      <c r="BO8" s="4"/>
      <c r="BP8" s="4"/>
      <c r="BQ8" s="4"/>
      <c r="BR8" s="4"/>
      <c r="BS8" s="4"/>
      <c r="BT8" s="4"/>
      <c r="BU8" s="35"/>
      <c r="BV8" s="35"/>
      <c r="BW8" s="35"/>
      <c r="BX8" s="35"/>
      <c r="BY8" s="35"/>
      <c r="BZ8" s="35"/>
      <c r="CA8" s="35"/>
      <c r="CB8" s="49"/>
    </row>
    <row r="9" spans="1:80" ht="15">
      <c r="A9" s="48"/>
      <c r="B9" s="4"/>
      <c r="C9" s="4"/>
      <c r="D9" s="4"/>
      <c r="E9" s="4"/>
      <c r="F9" s="4"/>
      <c r="G9" s="4"/>
      <c r="H9" s="4"/>
      <c r="I9" s="181"/>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3"/>
      <c r="AJ9" s="492"/>
      <c r="AK9" s="493"/>
      <c r="AL9" s="493"/>
      <c r="AM9" s="493"/>
      <c r="AN9" s="493"/>
      <c r="AO9" s="493"/>
      <c r="AP9" s="493"/>
      <c r="AQ9" s="493"/>
      <c r="AR9" s="493"/>
      <c r="AS9" s="493"/>
      <c r="AT9" s="493"/>
      <c r="AU9" s="493"/>
      <c r="AV9" s="493"/>
      <c r="AW9" s="493"/>
      <c r="AX9" s="493"/>
      <c r="AY9" s="493"/>
      <c r="AZ9" s="493"/>
      <c r="BA9" s="493"/>
      <c r="BB9" s="493"/>
      <c r="BC9" s="493"/>
      <c r="BD9" s="493"/>
      <c r="BE9" s="493"/>
      <c r="BF9" s="494"/>
      <c r="BG9" s="4"/>
      <c r="BH9" s="4"/>
      <c r="BI9" s="4"/>
      <c r="BJ9" s="4"/>
      <c r="BK9" s="4"/>
      <c r="BL9" s="4"/>
      <c r="BM9" s="4"/>
      <c r="BN9" s="4"/>
      <c r="BO9" s="4"/>
      <c r="BP9" s="4"/>
      <c r="BQ9" s="4"/>
      <c r="BR9" s="4"/>
      <c r="BS9" s="4"/>
      <c r="BT9" s="4"/>
      <c r="BU9" s="18"/>
      <c r="BV9" s="18"/>
      <c r="BW9" s="18"/>
      <c r="BX9" s="18"/>
      <c r="BY9" s="18"/>
      <c r="BZ9" s="18"/>
      <c r="CA9" s="18"/>
      <c r="CB9" s="49"/>
    </row>
    <row r="10" spans="1:80" ht="15">
      <c r="A10" s="50"/>
      <c r="B10" s="4"/>
      <c r="C10" s="4"/>
      <c r="D10" s="4"/>
      <c r="E10" s="4"/>
      <c r="F10" s="4"/>
      <c r="G10" s="4"/>
      <c r="H10" s="4"/>
      <c r="I10" s="184" t="s">
        <v>532</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6"/>
      <c r="AJ10" s="492">
        <f>SUM(AJ6:BF9)</f>
        <v>0</v>
      </c>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4"/>
      <c r="BG10" s="4"/>
      <c r="BH10" s="4"/>
      <c r="BI10" s="4"/>
      <c r="BJ10" s="4"/>
      <c r="BK10" s="4"/>
      <c r="BL10" s="4"/>
      <c r="BM10" s="4"/>
      <c r="BN10" s="4"/>
      <c r="BO10" s="4"/>
      <c r="BP10" s="4"/>
      <c r="BQ10" s="4"/>
      <c r="BR10" s="4"/>
      <c r="BS10" s="4"/>
      <c r="BT10" s="4"/>
      <c r="BU10" s="20"/>
      <c r="BV10" s="20"/>
      <c r="BW10" s="20"/>
      <c r="BX10" s="20"/>
      <c r="BY10" s="20"/>
      <c r="BZ10" s="20"/>
      <c r="CA10" s="20"/>
      <c r="CB10" s="51"/>
    </row>
    <row r="11" spans="1:80" ht="12" customHeight="1">
      <c r="A11" s="5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2"/>
    </row>
    <row r="12" spans="1:80" ht="12" customHeight="1">
      <c r="A12" s="5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2"/>
    </row>
    <row r="13" spans="1:80" ht="12" customHeight="1">
      <c r="A13" s="52"/>
      <c r="B13" s="23" t="s">
        <v>383</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2"/>
    </row>
    <row r="14" spans="1:80" ht="12" customHeight="1">
      <c r="A14" s="5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2"/>
    </row>
    <row r="15" spans="1:80" ht="12" customHeight="1">
      <c r="A15" s="52"/>
      <c r="B15" s="129" t="s">
        <v>319</v>
      </c>
      <c r="C15" s="129"/>
      <c r="D15" s="129"/>
      <c r="E15" s="129"/>
      <c r="F15" s="129"/>
      <c r="G15" s="129"/>
      <c r="H15" s="129"/>
      <c r="I15" s="129"/>
      <c r="J15" s="129"/>
      <c r="K15" s="129"/>
      <c r="L15" s="150"/>
      <c r="M15" s="150"/>
      <c r="N15" s="150"/>
      <c r="O15" s="150"/>
      <c r="P15" s="150"/>
      <c r="Q15" s="150"/>
      <c r="R15" s="150"/>
      <c r="S15" s="150"/>
      <c r="T15" s="150"/>
      <c r="U15" s="150"/>
      <c r="V15" s="150"/>
      <c r="W15" s="150"/>
      <c r="X15" s="150"/>
      <c r="Y15" s="150"/>
      <c r="Z15" s="150"/>
      <c r="AA15" s="150"/>
      <c r="AB15" s="150"/>
      <c r="AC15" s="150"/>
      <c r="AD15" s="150"/>
      <c r="AE15" s="150"/>
      <c r="AF15" s="150"/>
      <c r="AG15" s="4"/>
      <c r="AH15" s="4"/>
      <c r="AI15" s="140"/>
      <c r="AJ15" s="141"/>
      <c r="AK15" s="140"/>
      <c r="AL15" s="141"/>
      <c r="AM15" s="4"/>
      <c r="AN15" s="140"/>
      <c r="AO15" s="141"/>
      <c r="AP15" s="140"/>
      <c r="AQ15" s="141"/>
      <c r="AR15" s="4"/>
      <c r="AS15" s="140"/>
      <c r="AT15" s="141"/>
      <c r="AU15" s="140"/>
      <c r="AV15" s="141"/>
      <c r="AW15" s="140"/>
      <c r="AX15" s="141"/>
      <c r="AY15" s="140"/>
      <c r="AZ15" s="141"/>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2"/>
    </row>
    <row r="16" spans="1:80" ht="19.5" customHeight="1" thickBot="1">
      <c r="A16" s="53"/>
      <c r="B16" s="172"/>
      <c r="C16" s="172"/>
      <c r="D16" s="172"/>
      <c r="E16" s="172"/>
      <c r="F16" s="172"/>
      <c r="G16" s="172"/>
      <c r="H16" s="172"/>
      <c r="I16" s="172"/>
      <c r="J16" s="172"/>
      <c r="K16" s="172"/>
      <c r="L16" s="171" t="s">
        <v>382</v>
      </c>
      <c r="M16" s="171"/>
      <c r="N16" s="171"/>
      <c r="O16" s="171"/>
      <c r="P16" s="171"/>
      <c r="Q16" s="171"/>
      <c r="R16" s="171"/>
      <c r="S16" s="171"/>
      <c r="T16" s="171"/>
      <c r="U16" s="171"/>
      <c r="V16" s="171"/>
      <c r="W16" s="171"/>
      <c r="X16" s="171"/>
      <c r="Y16" s="171"/>
      <c r="Z16" s="171"/>
      <c r="AA16" s="171"/>
      <c r="AB16" s="171"/>
      <c r="AC16" s="171"/>
      <c r="AD16" s="171"/>
      <c r="AE16" s="171"/>
      <c r="AF16" s="171"/>
      <c r="AG16" s="54"/>
      <c r="AH16" s="54"/>
      <c r="AI16" s="173" t="s">
        <v>306</v>
      </c>
      <c r="AJ16" s="173"/>
      <c r="AK16" s="173"/>
      <c r="AL16" s="173"/>
      <c r="AM16" s="173"/>
      <c r="AN16" s="173"/>
      <c r="AO16" s="173"/>
      <c r="AP16" s="173"/>
      <c r="AQ16" s="173"/>
      <c r="AR16" s="173"/>
      <c r="AS16" s="173"/>
      <c r="AT16" s="173"/>
      <c r="AU16" s="173"/>
      <c r="AV16" s="173"/>
      <c r="AW16" s="173"/>
      <c r="AX16" s="173"/>
      <c r="AY16" s="173"/>
      <c r="AZ16" s="173"/>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45"/>
    </row>
  </sheetData>
  <sheetProtection/>
  <mergeCells count="30">
    <mergeCell ref="I10:AI10"/>
    <mergeCell ref="I5:AI5"/>
    <mergeCell ref="I6:AI6"/>
    <mergeCell ref="I7:AI7"/>
    <mergeCell ref="AJ8:BF8"/>
    <mergeCell ref="AJ9:BF9"/>
    <mergeCell ref="AJ10:BF10"/>
    <mergeCell ref="AJ5:BF5"/>
    <mergeCell ref="AJ6:BF6"/>
    <mergeCell ref="AJ7:BF7"/>
    <mergeCell ref="AU15:AV15"/>
    <mergeCell ref="AW15:AX15"/>
    <mergeCell ref="CA1:CB1"/>
    <mergeCell ref="A3:CB3"/>
    <mergeCell ref="BY1:BZ1"/>
    <mergeCell ref="AI4:AN4"/>
    <mergeCell ref="B4:AH4"/>
    <mergeCell ref="AY15:AZ15"/>
    <mergeCell ref="I8:AI8"/>
    <mergeCell ref="I9:AI9"/>
    <mergeCell ref="L16:AF16"/>
    <mergeCell ref="B16:K16"/>
    <mergeCell ref="B15:K15"/>
    <mergeCell ref="L15:AF15"/>
    <mergeCell ref="AI16:AZ16"/>
    <mergeCell ref="AI15:AJ15"/>
    <mergeCell ref="AK15:AL15"/>
    <mergeCell ref="AN15:AO15"/>
    <mergeCell ref="AP15:AQ15"/>
    <mergeCell ref="AS15:AT15"/>
  </mergeCells>
  <printOptions horizontalCentered="1"/>
  <pageMargins left="0.3937007874015748" right="0.1968503937007874"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B454"/>
  <sheetViews>
    <sheetView showGridLines="0" zoomScaleSheetLayoutView="100" zoomScalePageLayoutView="0" workbookViewId="0" topLeftCell="A1">
      <selection activeCell="BY1" sqref="BY1:BZ1"/>
    </sheetView>
  </sheetViews>
  <sheetFormatPr defaultColWidth="1.3359375" defaultRowHeight="12" customHeight="1"/>
  <cols>
    <col min="1" max="16384" width="1.3359375" style="2" customWidth="1"/>
  </cols>
  <sheetData>
    <row r="1" spans="75:80" ht="12" customHeight="1">
      <c r="BW1" s="3" t="s">
        <v>335</v>
      </c>
      <c r="BY1" s="140"/>
      <c r="BZ1" s="141"/>
      <c r="CA1" s="140"/>
      <c r="CB1" s="141"/>
    </row>
    <row r="3" spans="1:80" s="28" customFormat="1" ht="19.5" customHeight="1">
      <c r="A3" s="205" t="s">
        <v>69</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7"/>
    </row>
    <row r="4" spans="1:80" ht="13.5" customHeight="1">
      <c r="A4" s="46"/>
      <c r="B4" s="177" t="s">
        <v>341</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t="s">
        <v>339</v>
      </c>
      <c r="AJ4" s="177"/>
      <c r="AK4" s="177"/>
      <c r="AL4" s="177"/>
      <c r="AM4" s="177"/>
      <c r="AN4" s="177"/>
      <c r="AO4" s="177" t="s">
        <v>340</v>
      </c>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47"/>
    </row>
    <row r="5" spans="1:80" ht="12" customHeight="1">
      <c r="A5" s="4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49"/>
    </row>
    <row r="6" spans="1:80" ht="12" customHeight="1">
      <c r="A6" s="55"/>
      <c r="B6" s="202" t="s">
        <v>567</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8" t="s">
        <v>338</v>
      </c>
      <c r="AK6" s="208"/>
      <c r="AL6" s="208"/>
      <c r="AM6" s="208"/>
      <c r="AN6" s="148"/>
      <c r="AO6" s="149"/>
      <c r="AP6" s="148"/>
      <c r="AQ6" s="149"/>
      <c r="AR6" s="148"/>
      <c r="AS6" s="149"/>
      <c r="AT6" s="148"/>
      <c r="AU6" s="149"/>
      <c r="AV6" s="148"/>
      <c r="AW6" s="149"/>
      <c r="AX6" s="148"/>
      <c r="AY6" s="149"/>
      <c r="AZ6" s="148"/>
      <c r="BA6" s="149"/>
      <c r="BB6" s="148"/>
      <c r="BC6" s="149"/>
      <c r="BD6" s="148"/>
      <c r="BE6" s="149"/>
      <c r="BF6" s="148"/>
      <c r="BG6" s="149"/>
      <c r="BH6" s="148"/>
      <c r="BI6" s="149"/>
      <c r="BJ6" s="18"/>
      <c r="BK6" s="18"/>
      <c r="BL6" s="18"/>
      <c r="BM6" s="18"/>
      <c r="BN6" s="18"/>
      <c r="BO6" s="18"/>
      <c r="BP6" s="18"/>
      <c r="BQ6" s="18"/>
      <c r="BR6" s="18"/>
      <c r="BS6" s="18"/>
      <c r="BT6" s="18"/>
      <c r="BU6" s="18"/>
      <c r="BV6" s="18"/>
      <c r="BW6" s="18"/>
      <c r="BX6" s="18"/>
      <c r="BY6" s="18"/>
      <c r="BZ6" s="18"/>
      <c r="CA6" s="18"/>
      <c r="CB6" s="49"/>
    </row>
    <row r="7" spans="1:80" ht="12" customHeight="1">
      <c r="A7" s="55"/>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49"/>
    </row>
    <row r="8" spans="1:80" ht="8.25" customHeight="1">
      <c r="A8" s="55"/>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144"/>
      <c r="AK8" s="144"/>
      <c r="AL8" s="144"/>
      <c r="AM8" s="144"/>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49"/>
    </row>
    <row r="9" spans="1:80" ht="12" customHeight="1">
      <c r="A9" s="55"/>
      <c r="B9" s="209" t="s">
        <v>425</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144" t="s">
        <v>347</v>
      </c>
      <c r="AK9" s="144"/>
      <c r="AL9" s="144"/>
      <c r="AM9" s="144"/>
      <c r="AN9" s="148"/>
      <c r="AO9" s="149"/>
      <c r="AP9" s="148"/>
      <c r="AQ9" s="149"/>
      <c r="AR9" s="148"/>
      <c r="AS9" s="149"/>
      <c r="AT9" s="148"/>
      <c r="AU9" s="149"/>
      <c r="AV9" s="148"/>
      <c r="AW9" s="149"/>
      <c r="AX9" s="148"/>
      <c r="AY9" s="149"/>
      <c r="AZ9" s="148"/>
      <c r="BA9" s="149"/>
      <c r="BB9" s="148"/>
      <c r="BC9" s="149"/>
      <c r="BD9" s="148"/>
      <c r="BE9" s="149"/>
      <c r="BF9" s="148"/>
      <c r="BG9" s="149"/>
      <c r="BH9" s="148"/>
      <c r="BI9" s="149"/>
      <c r="BJ9" s="148"/>
      <c r="BK9" s="149"/>
      <c r="BL9" s="18"/>
      <c r="BM9" s="18"/>
      <c r="BN9" s="18"/>
      <c r="BO9" s="18"/>
      <c r="BP9" s="18"/>
      <c r="BQ9" s="18"/>
      <c r="BR9" s="18"/>
      <c r="BS9" s="18"/>
      <c r="BT9" s="18"/>
      <c r="BU9" s="18"/>
      <c r="BV9" s="18"/>
      <c r="BW9" s="18"/>
      <c r="BX9" s="18"/>
      <c r="BY9" s="18"/>
      <c r="BZ9" s="18"/>
      <c r="CA9" s="18"/>
      <c r="CB9" s="49"/>
    </row>
    <row r="10" spans="1:80" ht="12" customHeight="1">
      <c r="A10" s="55"/>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144"/>
      <c r="AK10" s="144"/>
      <c r="AL10" s="144"/>
      <c r="AM10" s="144"/>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49"/>
    </row>
    <row r="11" spans="1:80" ht="3" customHeight="1">
      <c r="A11" s="55"/>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144"/>
      <c r="AK11" s="144"/>
      <c r="AL11" s="144"/>
      <c r="AM11" s="144"/>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49"/>
    </row>
    <row r="12" spans="1:80" ht="12">
      <c r="A12" s="55"/>
      <c r="B12" s="204" t="s">
        <v>568</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17"/>
      <c r="AK12" s="17"/>
      <c r="AL12" s="17"/>
      <c r="AM12" s="17"/>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49"/>
    </row>
    <row r="13" spans="1:80" ht="12" customHeight="1">
      <c r="A13" s="55"/>
      <c r="B13" s="201" t="s">
        <v>569</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144" t="s">
        <v>348</v>
      </c>
      <c r="AK13" s="144"/>
      <c r="AL13" s="144"/>
      <c r="AM13" s="144"/>
      <c r="AN13" s="148"/>
      <c r="AO13" s="149"/>
      <c r="AP13" s="148"/>
      <c r="AQ13" s="149"/>
      <c r="AR13" s="148"/>
      <c r="AS13" s="149"/>
      <c r="AT13" s="148"/>
      <c r="AU13" s="149"/>
      <c r="AV13" s="148"/>
      <c r="AW13" s="149"/>
      <c r="AX13" s="148"/>
      <c r="AY13" s="149"/>
      <c r="AZ13" s="148"/>
      <c r="BA13" s="149"/>
      <c r="BB13" s="148"/>
      <c r="BC13" s="149"/>
      <c r="BD13" s="148"/>
      <c r="BE13" s="149"/>
      <c r="BF13" s="148"/>
      <c r="BG13" s="149"/>
      <c r="BH13" s="148"/>
      <c r="BI13" s="149"/>
      <c r="BJ13" s="148"/>
      <c r="BK13" s="149"/>
      <c r="BL13" s="18"/>
      <c r="BM13" s="18"/>
      <c r="BN13" s="18"/>
      <c r="BO13" s="18"/>
      <c r="BP13" s="18"/>
      <c r="BQ13" s="18"/>
      <c r="BR13" s="18"/>
      <c r="BS13" s="18"/>
      <c r="BT13" s="18"/>
      <c r="BU13" s="18"/>
      <c r="BV13" s="18"/>
      <c r="BW13" s="18"/>
      <c r="BX13" s="18"/>
      <c r="BY13" s="18"/>
      <c r="BZ13" s="18"/>
      <c r="CA13" s="18"/>
      <c r="CB13" s="49"/>
    </row>
    <row r="14" spans="1:80" ht="64.5" customHeight="1">
      <c r="A14" s="55"/>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144"/>
      <c r="AK14" s="144"/>
      <c r="AL14" s="144"/>
      <c r="AM14" s="144"/>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49"/>
    </row>
    <row r="15" spans="1:80" ht="6" customHeight="1">
      <c r="A15" s="55"/>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144"/>
      <c r="AK15" s="144"/>
      <c r="AL15" s="144"/>
      <c r="AM15" s="144"/>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49"/>
    </row>
    <row r="16" spans="1:80" ht="12" customHeight="1">
      <c r="A16" s="55"/>
      <c r="B16" s="201" t="s">
        <v>426</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144" t="s">
        <v>349</v>
      </c>
      <c r="AK16" s="144"/>
      <c r="AL16" s="144"/>
      <c r="AM16" s="144"/>
      <c r="AN16" s="148"/>
      <c r="AO16" s="149"/>
      <c r="AP16" s="148"/>
      <c r="AQ16" s="149"/>
      <c r="AR16" s="148"/>
      <c r="AS16" s="149"/>
      <c r="AT16" s="148"/>
      <c r="AU16" s="149"/>
      <c r="AV16" s="148"/>
      <c r="AW16" s="149"/>
      <c r="AX16" s="148"/>
      <c r="AY16" s="149"/>
      <c r="AZ16" s="148"/>
      <c r="BA16" s="149"/>
      <c r="BB16" s="148"/>
      <c r="BC16" s="149"/>
      <c r="BD16" s="148"/>
      <c r="BE16" s="149"/>
      <c r="BF16" s="148"/>
      <c r="BG16" s="149"/>
      <c r="BH16" s="148"/>
      <c r="BI16" s="149"/>
      <c r="BJ16" s="148"/>
      <c r="BK16" s="149"/>
      <c r="BL16" s="18"/>
      <c r="BM16" s="18"/>
      <c r="BN16" s="18"/>
      <c r="BO16" s="18"/>
      <c r="BP16" s="18"/>
      <c r="BQ16" s="18"/>
      <c r="BR16" s="18"/>
      <c r="BS16" s="18"/>
      <c r="BT16" s="18"/>
      <c r="BU16" s="18"/>
      <c r="BV16" s="18"/>
      <c r="BW16" s="18"/>
      <c r="BX16" s="18"/>
      <c r="BY16" s="18"/>
      <c r="BZ16" s="18"/>
      <c r="CA16" s="18"/>
      <c r="CB16" s="49"/>
    </row>
    <row r="17" spans="1:80" ht="8.25" customHeight="1">
      <c r="A17" s="5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144"/>
      <c r="AK17" s="144"/>
      <c r="AL17" s="144"/>
      <c r="AM17" s="144"/>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49"/>
    </row>
    <row r="18" spans="1:80" ht="12" customHeight="1">
      <c r="A18" s="55"/>
      <c r="B18" s="201" t="s">
        <v>343</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144" t="s">
        <v>350</v>
      </c>
      <c r="AK18" s="144"/>
      <c r="AL18" s="144"/>
      <c r="AM18" s="144"/>
      <c r="AN18" s="148"/>
      <c r="AO18" s="149"/>
      <c r="AP18" s="148"/>
      <c r="AQ18" s="149"/>
      <c r="AR18" s="148"/>
      <c r="AS18" s="149"/>
      <c r="AT18" s="148"/>
      <c r="AU18" s="149"/>
      <c r="AV18" s="148"/>
      <c r="AW18" s="149"/>
      <c r="AX18" s="148"/>
      <c r="AY18" s="149"/>
      <c r="AZ18" s="148"/>
      <c r="BA18" s="149"/>
      <c r="BB18" s="148"/>
      <c r="BC18" s="149"/>
      <c r="BD18" s="148"/>
      <c r="BE18" s="149"/>
      <c r="BF18" s="148"/>
      <c r="BG18" s="149"/>
      <c r="BH18" s="148"/>
      <c r="BI18" s="149"/>
      <c r="BJ18" s="148"/>
      <c r="BK18" s="149"/>
      <c r="BL18" s="18"/>
      <c r="BM18" s="18"/>
      <c r="BN18" s="18"/>
      <c r="BO18" s="18"/>
      <c r="BP18" s="18"/>
      <c r="BQ18" s="18"/>
      <c r="BR18" s="18"/>
      <c r="BS18" s="18"/>
      <c r="BT18" s="18"/>
      <c r="BU18" s="18"/>
      <c r="BV18" s="18"/>
      <c r="BW18" s="18"/>
      <c r="BX18" s="18"/>
      <c r="BY18" s="18"/>
      <c r="BZ18" s="18"/>
      <c r="CA18" s="18"/>
      <c r="CB18" s="49"/>
    </row>
    <row r="19" spans="1:80" ht="12.75" customHeight="1">
      <c r="A19" s="55"/>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144"/>
      <c r="AK19" s="144"/>
      <c r="AL19" s="144"/>
      <c r="AM19" s="144"/>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49"/>
    </row>
    <row r="20" spans="1:80" ht="12" customHeight="1">
      <c r="A20" s="55"/>
      <c r="B20" s="201" t="s">
        <v>427</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144" t="s">
        <v>351</v>
      </c>
      <c r="AK20" s="144"/>
      <c r="AL20" s="144"/>
      <c r="AM20" s="144"/>
      <c r="AN20" s="148"/>
      <c r="AO20" s="149"/>
      <c r="AP20" s="148"/>
      <c r="AQ20" s="149"/>
      <c r="AR20" s="148"/>
      <c r="AS20" s="149"/>
      <c r="AT20" s="148"/>
      <c r="AU20" s="149"/>
      <c r="AV20" s="148"/>
      <c r="AW20" s="149"/>
      <c r="AX20" s="148"/>
      <c r="AY20" s="149"/>
      <c r="AZ20" s="148"/>
      <c r="BA20" s="149"/>
      <c r="BB20" s="148"/>
      <c r="BC20" s="149"/>
      <c r="BD20" s="148"/>
      <c r="BE20" s="149"/>
      <c r="BF20" s="148"/>
      <c r="BG20" s="149"/>
      <c r="BH20" s="148"/>
      <c r="BI20" s="149"/>
      <c r="BJ20" s="148"/>
      <c r="BK20" s="149"/>
      <c r="BL20" s="18"/>
      <c r="BM20" s="18"/>
      <c r="BN20" s="18"/>
      <c r="BO20" s="18"/>
      <c r="BP20" s="18"/>
      <c r="BQ20" s="18"/>
      <c r="BR20" s="18"/>
      <c r="BS20" s="18"/>
      <c r="BT20" s="18"/>
      <c r="BU20" s="18"/>
      <c r="BV20" s="18"/>
      <c r="BW20" s="18"/>
      <c r="BX20" s="18"/>
      <c r="BY20" s="18"/>
      <c r="BZ20" s="18"/>
      <c r="CA20" s="18"/>
      <c r="CB20" s="49"/>
    </row>
    <row r="21" spans="1:80" ht="21.75" customHeight="1">
      <c r="A21" s="55"/>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144"/>
      <c r="AK21" s="144"/>
      <c r="AL21" s="144"/>
      <c r="AM21" s="144"/>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49"/>
    </row>
    <row r="22" spans="1:80" ht="12" customHeight="1">
      <c r="A22" s="55"/>
      <c r="B22" s="201" t="s">
        <v>553</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144" t="s">
        <v>552</v>
      </c>
      <c r="AK22" s="144"/>
      <c r="AL22" s="144"/>
      <c r="AM22" s="144"/>
      <c r="AN22" s="148"/>
      <c r="AO22" s="149"/>
      <c r="AP22" s="148"/>
      <c r="AQ22" s="149"/>
      <c r="AR22" s="148"/>
      <c r="AS22" s="149"/>
      <c r="AT22" s="148"/>
      <c r="AU22" s="149"/>
      <c r="AV22" s="148"/>
      <c r="AW22" s="149"/>
      <c r="AX22" s="148"/>
      <c r="AY22" s="149"/>
      <c r="AZ22" s="148"/>
      <c r="BA22" s="149"/>
      <c r="BB22" s="148"/>
      <c r="BC22" s="149"/>
      <c r="BD22" s="148"/>
      <c r="BE22" s="149"/>
      <c r="BF22" s="148"/>
      <c r="BG22" s="149"/>
      <c r="BH22" s="148"/>
      <c r="BI22" s="149"/>
      <c r="BJ22" s="148"/>
      <c r="BK22" s="149"/>
      <c r="BL22" s="18"/>
      <c r="BM22" s="18"/>
      <c r="BN22" s="18"/>
      <c r="BO22" s="18"/>
      <c r="BP22" s="18"/>
      <c r="BQ22" s="18"/>
      <c r="BR22" s="18"/>
      <c r="BS22" s="18"/>
      <c r="BT22" s="18"/>
      <c r="BU22" s="18"/>
      <c r="BV22" s="18"/>
      <c r="BW22" s="18"/>
      <c r="BX22" s="18"/>
      <c r="BY22" s="18"/>
      <c r="BZ22" s="18"/>
      <c r="CA22" s="18"/>
      <c r="CB22" s="49"/>
    </row>
    <row r="23" spans="1:80" ht="8.25" customHeight="1">
      <c r="A23" s="55"/>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144"/>
      <c r="AK23" s="144"/>
      <c r="AL23" s="144"/>
      <c r="AM23" s="144"/>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49"/>
    </row>
    <row r="24" spans="1:80" ht="12" customHeight="1">
      <c r="A24" s="55"/>
      <c r="B24" s="196" t="s">
        <v>727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194" t="s">
        <v>726</v>
      </c>
      <c r="AK24" s="144"/>
      <c r="AL24" s="144"/>
      <c r="AM24" s="144"/>
      <c r="AN24" s="148"/>
      <c r="AO24" s="149"/>
      <c r="AP24" s="148"/>
      <c r="AQ24" s="149"/>
      <c r="AR24" s="148"/>
      <c r="AS24" s="149"/>
      <c r="AT24" s="148"/>
      <c r="AU24" s="149"/>
      <c r="AV24" s="148"/>
      <c r="AW24" s="149"/>
      <c r="AX24" s="148"/>
      <c r="AY24" s="149"/>
      <c r="AZ24" s="148"/>
      <c r="BA24" s="149"/>
      <c r="BB24" s="148"/>
      <c r="BC24" s="149"/>
      <c r="BD24" s="148"/>
      <c r="BE24" s="149"/>
      <c r="BF24" s="148"/>
      <c r="BG24" s="149"/>
      <c r="BH24" s="148"/>
      <c r="BI24" s="149"/>
      <c r="BJ24" s="148"/>
      <c r="BK24" s="149"/>
      <c r="BL24" s="18"/>
      <c r="BM24" s="18"/>
      <c r="BN24" s="18"/>
      <c r="BO24" s="18"/>
      <c r="BP24" s="18"/>
      <c r="BQ24" s="18"/>
      <c r="BR24" s="18"/>
      <c r="BS24" s="18"/>
      <c r="BT24" s="18"/>
      <c r="BU24" s="18"/>
      <c r="BV24" s="18"/>
      <c r="BW24" s="18"/>
      <c r="BX24" s="18"/>
      <c r="BY24" s="18"/>
      <c r="BZ24" s="18"/>
      <c r="CA24" s="18"/>
      <c r="CB24" s="49"/>
    </row>
    <row r="25" spans="1:80" ht="9" customHeight="1">
      <c r="A25" s="55"/>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144"/>
      <c r="AK25" s="144"/>
      <c r="AL25" s="144"/>
      <c r="AM25" s="144"/>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49"/>
    </row>
    <row r="26" spans="1:80" ht="12" customHeight="1">
      <c r="A26" s="55"/>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17"/>
      <c r="AK26" s="17"/>
      <c r="AL26" s="17"/>
      <c r="AM26" s="17"/>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49"/>
    </row>
    <row r="27" spans="1:80" ht="12" customHeight="1">
      <c r="A27" s="55"/>
      <c r="B27" s="202" t="s">
        <v>344</v>
      </c>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144" t="s">
        <v>352</v>
      </c>
      <c r="AK27" s="144"/>
      <c r="AL27" s="144"/>
      <c r="AM27" s="144"/>
      <c r="AN27" s="148" t="s">
        <v>305</v>
      </c>
      <c r="AO27" s="149"/>
      <c r="AP27" s="148" t="s">
        <v>308</v>
      </c>
      <c r="AQ27" s="149"/>
      <c r="AR27" s="148" t="s">
        <v>312</v>
      </c>
      <c r="AS27" s="149"/>
      <c r="AT27" s="148" t="s">
        <v>290</v>
      </c>
      <c r="AU27" s="149"/>
      <c r="AV27" s="148" t="s">
        <v>290</v>
      </c>
      <c r="AW27" s="149"/>
      <c r="AX27" s="148" t="s">
        <v>291</v>
      </c>
      <c r="AY27" s="149"/>
      <c r="AZ27" s="148" t="s">
        <v>305</v>
      </c>
      <c r="BA27" s="149"/>
      <c r="BB27" s="148" t="s">
        <v>290</v>
      </c>
      <c r="BC27" s="149"/>
      <c r="BD27" s="148" t="s">
        <v>305</v>
      </c>
      <c r="BE27" s="149"/>
      <c r="BF27" s="148" t="s">
        <v>290</v>
      </c>
      <c r="BG27" s="149"/>
      <c r="BH27" s="148" t="s">
        <v>305</v>
      </c>
      <c r="BI27" s="149"/>
      <c r="BJ27" s="148" t="s">
        <v>305</v>
      </c>
      <c r="BK27" s="149"/>
      <c r="BL27" s="148" t="s">
        <v>290</v>
      </c>
      <c r="BM27" s="149"/>
      <c r="BN27" s="148" t="s">
        <v>310</v>
      </c>
      <c r="BO27" s="149"/>
      <c r="BP27" s="148" t="s">
        <v>305</v>
      </c>
      <c r="BQ27" s="149"/>
      <c r="BR27" s="148" t="s">
        <v>305</v>
      </c>
      <c r="BS27" s="149"/>
      <c r="BT27" s="148" t="s">
        <v>305</v>
      </c>
      <c r="BU27" s="149"/>
      <c r="BV27" s="148" t="s">
        <v>290</v>
      </c>
      <c r="BW27" s="149"/>
      <c r="BX27" s="148" t="s">
        <v>291</v>
      </c>
      <c r="BY27" s="149"/>
      <c r="BZ27" s="148" t="s">
        <v>305</v>
      </c>
      <c r="CA27" s="149"/>
      <c r="CB27" s="49"/>
    </row>
    <row r="28" spans="1:80" ht="8.25" customHeight="1">
      <c r="A28" s="55"/>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144"/>
      <c r="AK28" s="144"/>
      <c r="AL28" s="144"/>
      <c r="AM28" s="144"/>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49"/>
    </row>
    <row r="29" spans="1:80" ht="12" customHeight="1">
      <c r="A29" s="55"/>
      <c r="B29" s="202" t="s">
        <v>345</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144" t="s">
        <v>353</v>
      </c>
      <c r="AK29" s="144"/>
      <c r="AL29" s="144"/>
      <c r="AM29" s="144"/>
      <c r="AN29" s="148"/>
      <c r="AO29" s="149"/>
      <c r="AP29" s="148"/>
      <c r="AQ29" s="149"/>
      <c r="AR29" s="148"/>
      <c r="AS29" s="149"/>
      <c r="AT29" s="148"/>
      <c r="AU29" s="149"/>
      <c r="AV29" s="148"/>
      <c r="AW29" s="149"/>
      <c r="AX29" s="148"/>
      <c r="AY29" s="149"/>
      <c r="AZ29" s="148"/>
      <c r="BA29" s="149"/>
      <c r="BB29" s="148"/>
      <c r="BC29" s="149"/>
      <c r="BD29" s="148"/>
      <c r="BE29" s="149"/>
      <c r="BF29" s="148"/>
      <c r="BG29" s="149"/>
      <c r="BH29" s="148"/>
      <c r="BI29" s="149"/>
      <c r="BJ29" s="18"/>
      <c r="BK29" s="18"/>
      <c r="BL29" s="18"/>
      <c r="BM29" s="18"/>
      <c r="BN29" s="18"/>
      <c r="BO29" s="18"/>
      <c r="BP29" s="18"/>
      <c r="BQ29" s="18"/>
      <c r="BR29" s="18"/>
      <c r="BS29" s="18"/>
      <c r="BT29" s="18"/>
      <c r="BU29" s="18"/>
      <c r="BV29" s="18"/>
      <c r="BW29" s="18"/>
      <c r="BX29" s="18"/>
      <c r="BY29" s="18"/>
      <c r="BZ29" s="18"/>
      <c r="CA29" s="18"/>
      <c r="CB29" s="49"/>
    </row>
    <row r="30" spans="1:80" ht="8.25" customHeight="1">
      <c r="A30" s="55"/>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144"/>
      <c r="AK30" s="144"/>
      <c r="AL30" s="144"/>
      <c r="AM30" s="144"/>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49"/>
    </row>
    <row r="31" spans="1:80" ht="12" customHeight="1">
      <c r="A31" s="55"/>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144"/>
      <c r="AK31" s="144"/>
      <c r="AL31" s="144"/>
      <c r="AM31" s="144"/>
      <c r="AN31" s="148"/>
      <c r="AO31" s="149"/>
      <c r="AP31" s="148"/>
      <c r="AQ31" s="149"/>
      <c r="AR31" s="148"/>
      <c r="AS31" s="149"/>
      <c r="AT31" s="148"/>
      <c r="AU31" s="149"/>
      <c r="AV31" s="148"/>
      <c r="AW31" s="149"/>
      <c r="AX31" s="148"/>
      <c r="AY31" s="149"/>
      <c r="AZ31" s="148"/>
      <c r="BA31" s="149"/>
      <c r="BB31" s="148"/>
      <c r="BC31" s="149"/>
      <c r="BD31" s="148"/>
      <c r="BE31" s="149"/>
      <c r="BF31" s="148"/>
      <c r="BG31" s="149"/>
      <c r="BH31" s="148"/>
      <c r="BI31" s="149"/>
      <c r="BJ31" s="18"/>
      <c r="BK31" s="18"/>
      <c r="BL31" s="18"/>
      <c r="BM31" s="18"/>
      <c r="BN31" s="18"/>
      <c r="BO31" s="18"/>
      <c r="BP31" s="18"/>
      <c r="BQ31" s="18"/>
      <c r="BR31" s="18"/>
      <c r="BS31" s="18"/>
      <c r="BT31" s="18"/>
      <c r="BU31" s="18"/>
      <c r="BV31" s="18"/>
      <c r="BW31" s="18"/>
      <c r="BX31" s="18"/>
      <c r="BY31" s="18"/>
      <c r="BZ31" s="18"/>
      <c r="CA31" s="18"/>
      <c r="CB31" s="49"/>
    </row>
    <row r="32" spans="1:80" ht="8.25" customHeight="1">
      <c r="A32" s="55"/>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144"/>
      <c r="AK32" s="144"/>
      <c r="AL32" s="144"/>
      <c r="AM32" s="144"/>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49"/>
    </row>
    <row r="33" spans="1:80" ht="12" customHeight="1">
      <c r="A33" s="55"/>
      <c r="B33" s="197" t="s">
        <v>728</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144" t="s">
        <v>354</v>
      </c>
      <c r="AK33" s="144"/>
      <c r="AL33" s="144"/>
      <c r="AM33" s="144"/>
      <c r="AN33" s="148"/>
      <c r="AO33" s="149"/>
      <c r="AP33" s="148"/>
      <c r="AQ33" s="149"/>
      <c r="AR33" s="148"/>
      <c r="AS33" s="149"/>
      <c r="AT33" s="148"/>
      <c r="AU33" s="149"/>
      <c r="AV33" s="148"/>
      <c r="AW33" s="149"/>
      <c r="AX33" s="148"/>
      <c r="AY33" s="149"/>
      <c r="AZ33" s="148"/>
      <c r="BA33" s="149"/>
      <c r="BB33" s="148"/>
      <c r="BC33" s="149"/>
      <c r="BD33" s="148"/>
      <c r="BE33" s="149"/>
      <c r="BF33" s="148"/>
      <c r="BG33" s="149"/>
      <c r="BH33" s="148"/>
      <c r="BI33" s="149"/>
      <c r="BJ33" s="148"/>
      <c r="BK33" s="149"/>
      <c r="BL33" s="18"/>
      <c r="BM33" s="18"/>
      <c r="BN33" s="18"/>
      <c r="BO33" s="18"/>
      <c r="BP33" s="18"/>
      <c r="BQ33" s="18"/>
      <c r="BR33" s="18"/>
      <c r="BS33" s="18"/>
      <c r="BT33" s="18"/>
      <c r="BU33" s="18"/>
      <c r="BV33" s="18"/>
      <c r="BW33" s="18"/>
      <c r="BX33" s="18"/>
      <c r="BY33" s="18"/>
      <c r="BZ33" s="18"/>
      <c r="CA33" s="18"/>
      <c r="CB33" s="49"/>
    </row>
    <row r="34" spans="1:80" ht="22.5" customHeight="1">
      <c r="A34" s="55"/>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144"/>
      <c r="AK34" s="144"/>
      <c r="AL34" s="144"/>
      <c r="AM34" s="144"/>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49"/>
    </row>
    <row r="35" spans="1:80" ht="8.25" customHeight="1">
      <c r="A35" s="55"/>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17"/>
      <c r="AK35" s="17"/>
      <c r="AL35" s="17"/>
      <c r="AM35" s="17"/>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49"/>
    </row>
    <row r="36" spans="1:80" ht="12">
      <c r="A36" s="55"/>
      <c r="B36" s="204" t="s">
        <v>342</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144"/>
      <c r="AK36" s="144"/>
      <c r="AL36" s="144"/>
      <c r="AM36" s="144"/>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49"/>
    </row>
    <row r="37" spans="1:80" ht="12" customHeight="1">
      <c r="A37" s="55"/>
      <c r="B37" s="196" t="s">
        <v>729</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44" t="s">
        <v>355</v>
      </c>
      <c r="AK37" s="144"/>
      <c r="AL37" s="144"/>
      <c r="AM37" s="144"/>
      <c r="AN37" s="148"/>
      <c r="AO37" s="149"/>
      <c r="AP37" s="148"/>
      <c r="AQ37" s="149"/>
      <c r="AR37" s="148"/>
      <c r="AS37" s="149"/>
      <c r="AT37" s="148"/>
      <c r="AU37" s="149"/>
      <c r="AV37" s="148"/>
      <c r="AW37" s="149"/>
      <c r="AX37" s="148"/>
      <c r="AY37" s="149"/>
      <c r="AZ37" s="148"/>
      <c r="BA37" s="149"/>
      <c r="BB37" s="148"/>
      <c r="BC37" s="149"/>
      <c r="BD37" s="148"/>
      <c r="BE37" s="149"/>
      <c r="BF37" s="148"/>
      <c r="BG37" s="149"/>
      <c r="BH37" s="148"/>
      <c r="BI37" s="149"/>
      <c r="BJ37" s="148"/>
      <c r="BK37" s="149"/>
      <c r="BL37" s="18"/>
      <c r="BM37" s="18"/>
      <c r="BN37" s="18"/>
      <c r="BO37" s="18"/>
      <c r="BP37" s="18"/>
      <c r="BQ37" s="18"/>
      <c r="BR37" s="18"/>
      <c r="BS37" s="18"/>
      <c r="BT37" s="18"/>
      <c r="BU37" s="18"/>
      <c r="BV37" s="18"/>
      <c r="BW37" s="18"/>
      <c r="BX37" s="18"/>
      <c r="BY37" s="18"/>
      <c r="BZ37" s="18"/>
      <c r="CA37" s="18"/>
      <c r="CB37" s="49"/>
    </row>
    <row r="38" spans="1:80" ht="12" customHeight="1">
      <c r="A38" s="5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44"/>
      <c r="AK38" s="144"/>
      <c r="AL38" s="144"/>
      <c r="AM38" s="144"/>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49"/>
    </row>
    <row r="39" spans="1:80" ht="8.25" customHeight="1">
      <c r="A39" s="5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17"/>
      <c r="AK39" s="17"/>
      <c r="AL39" s="17"/>
      <c r="AM39" s="17"/>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49"/>
    </row>
    <row r="40" spans="1:80" ht="12" customHeight="1">
      <c r="A40" s="55"/>
      <c r="B40" s="196" t="s">
        <v>730</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144" t="s">
        <v>356</v>
      </c>
      <c r="AK40" s="144"/>
      <c r="AL40" s="144"/>
      <c r="AM40" s="144"/>
      <c r="AN40" s="148"/>
      <c r="AO40" s="149"/>
      <c r="AP40" s="148"/>
      <c r="AQ40" s="149"/>
      <c r="AR40" s="148"/>
      <c r="AS40" s="149"/>
      <c r="AT40" s="148"/>
      <c r="AU40" s="149"/>
      <c r="AV40" s="148"/>
      <c r="AW40" s="149"/>
      <c r="AX40" s="148"/>
      <c r="AY40" s="149"/>
      <c r="AZ40" s="148"/>
      <c r="BA40" s="149"/>
      <c r="BB40" s="148"/>
      <c r="BC40" s="149"/>
      <c r="BD40" s="148"/>
      <c r="BE40" s="149"/>
      <c r="BF40" s="148"/>
      <c r="BG40" s="149"/>
      <c r="BH40" s="148"/>
      <c r="BI40" s="149"/>
      <c r="BJ40" s="148"/>
      <c r="BK40" s="149"/>
      <c r="BL40" s="18"/>
      <c r="BM40" s="18"/>
      <c r="BN40" s="18"/>
      <c r="BO40" s="18"/>
      <c r="BP40" s="18"/>
      <c r="BQ40" s="18"/>
      <c r="BR40" s="18"/>
      <c r="BS40" s="18"/>
      <c r="BT40" s="18"/>
      <c r="BU40" s="18"/>
      <c r="BV40" s="18"/>
      <c r="BW40" s="18"/>
      <c r="BX40" s="18"/>
      <c r="BY40" s="18"/>
      <c r="BZ40" s="18"/>
      <c r="CA40" s="18"/>
      <c r="CB40" s="49"/>
    </row>
    <row r="41" spans="1:80" ht="12" customHeight="1">
      <c r="A41" s="55"/>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144"/>
      <c r="AK41" s="144"/>
      <c r="AL41" s="144"/>
      <c r="AM41" s="144"/>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49"/>
    </row>
    <row r="42" spans="1:80" ht="8.25" customHeight="1">
      <c r="A42" s="55"/>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17"/>
      <c r="AK42" s="17"/>
      <c r="AL42" s="17"/>
      <c r="AM42" s="17"/>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49"/>
    </row>
    <row r="43" spans="1:80" ht="12" customHeight="1">
      <c r="A43" s="55"/>
      <c r="B43" s="196" t="s">
        <v>731</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144" t="s">
        <v>357</v>
      </c>
      <c r="AK43" s="144"/>
      <c r="AL43" s="144"/>
      <c r="AM43" s="144"/>
      <c r="AN43" s="148"/>
      <c r="AO43" s="149"/>
      <c r="AP43" s="148"/>
      <c r="AQ43" s="149"/>
      <c r="AR43" s="148"/>
      <c r="AS43" s="149"/>
      <c r="AT43" s="148"/>
      <c r="AU43" s="149"/>
      <c r="AV43" s="148"/>
      <c r="AW43" s="149"/>
      <c r="AX43" s="148"/>
      <c r="AY43" s="149"/>
      <c r="AZ43" s="148"/>
      <c r="BA43" s="149"/>
      <c r="BB43" s="148"/>
      <c r="BC43" s="149"/>
      <c r="BD43" s="148"/>
      <c r="BE43" s="149"/>
      <c r="BF43" s="148"/>
      <c r="BG43" s="149"/>
      <c r="BH43" s="148"/>
      <c r="BI43" s="149"/>
      <c r="BJ43" s="148"/>
      <c r="BK43" s="149"/>
      <c r="BL43" s="18"/>
      <c r="BM43" s="18"/>
      <c r="BN43" s="18"/>
      <c r="BO43" s="18"/>
      <c r="BP43" s="18"/>
      <c r="BQ43" s="18"/>
      <c r="BR43" s="18"/>
      <c r="BS43" s="18"/>
      <c r="BT43" s="18"/>
      <c r="BU43" s="18"/>
      <c r="BV43" s="18"/>
      <c r="BW43" s="18"/>
      <c r="BX43" s="18"/>
      <c r="BY43" s="18"/>
      <c r="BZ43" s="18"/>
      <c r="CA43" s="18"/>
      <c r="CB43" s="49"/>
    </row>
    <row r="44" spans="1:80" ht="31.5" customHeight="1">
      <c r="A44" s="55"/>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144"/>
      <c r="AK44" s="144"/>
      <c r="AL44" s="144"/>
      <c r="AM44" s="144"/>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49"/>
    </row>
    <row r="45" spans="1:80" ht="8.25" customHeight="1">
      <c r="A45" s="55"/>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144"/>
      <c r="AK45" s="144"/>
      <c r="AL45" s="144"/>
      <c r="AM45" s="144"/>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49"/>
    </row>
    <row r="46" spans="1:80" ht="12" customHeight="1">
      <c r="A46" s="55"/>
      <c r="B46" s="202" t="s">
        <v>346</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144" t="s">
        <v>337</v>
      </c>
      <c r="AK46" s="144"/>
      <c r="AL46" s="144"/>
      <c r="AM46" s="144"/>
      <c r="AN46" s="148" t="s">
        <v>305</v>
      </c>
      <c r="AO46" s="149"/>
      <c r="AP46" s="148" t="s">
        <v>308</v>
      </c>
      <c r="AQ46" s="149"/>
      <c r="AR46" s="148" t="s">
        <v>312</v>
      </c>
      <c r="AS46" s="149"/>
      <c r="AT46" s="148" t="s">
        <v>290</v>
      </c>
      <c r="AU46" s="149"/>
      <c r="AV46" s="148" t="s">
        <v>290</v>
      </c>
      <c r="AW46" s="149"/>
      <c r="AX46" s="148" t="s">
        <v>291</v>
      </c>
      <c r="AY46" s="149"/>
      <c r="AZ46" s="148" t="s">
        <v>305</v>
      </c>
      <c r="BA46" s="149"/>
      <c r="BB46" s="148" t="s">
        <v>290</v>
      </c>
      <c r="BC46" s="149"/>
      <c r="BD46" s="148" t="s">
        <v>305</v>
      </c>
      <c r="BE46" s="149"/>
      <c r="BF46" s="148" t="s">
        <v>311</v>
      </c>
      <c r="BG46" s="149"/>
      <c r="BH46" s="148" t="s">
        <v>305</v>
      </c>
      <c r="BI46" s="149"/>
      <c r="BJ46" s="148" t="s">
        <v>305</v>
      </c>
      <c r="BK46" s="149"/>
      <c r="BL46" s="148" t="s">
        <v>290</v>
      </c>
      <c r="BM46" s="149"/>
      <c r="BN46" s="148" t="s">
        <v>310</v>
      </c>
      <c r="BO46" s="149"/>
      <c r="BP46" s="148" t="s">
        <v>305</v>
      </c>
      <c r="BQ46" s="149"/>
      <c r="BR46" s="148" t="s">
        <v>305</v>
      </c>
      <c r="BS46" s="149"/>
      <c r="BT46" s="148" t="s">
        <v>305</v>
      </c>
      <c r="BU46" s="149"/>
      <c r="BV46" s="148" t="s">
        <v>290</v>
      </c>
      <c r="BW46" s="149"/>
      <c r="BX46" s="148" t="s">
        <v>291</v>
      </c>
      <c r="BY46" s="149"/>
      <c r="BZ46" s="148" t="s">
        <v>305</v>
      </c>
      <c r="CA46" s="149"/>
      <c r="CB46" s="49"/>
    </row>
    <row r="47" spans="1:80" ht="8.25" customHeight="1">
      <c r="A47" s="55"/>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144"/>
      <c r="AK47" s="144"/>
      <c r="AL47" s="144"/>
      <c r="AM47" s="144"/>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49"/>
    </row>
    <row r="48" spans="1:80" ht="12" customHeight="1">
      <c r="A48" s="55"/>
      <c r="B48" s="202" t="s">
        <v>345</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144" t="s">
        <v>358</v>
      </c>
      <c r="AK48" s="144"/>
      <c r="AL48" s="144"/>
      <c r="AM48" s="144"/>
      <c r="AN48" s="148"/>
      <c r="AO48" s="149"/>
      <c r="AP48" s="148"/>
      <c r="AQ48" s="149"/>
      <c r="AR48" s="148"/>
      <c r="AS48" s="149"/>
      <c r="AT48" s="148"/>
      <c r="AU48" s="149"/>
      <c r="AV48" s="148"/>
      <c r="AW48" s="149"/>
      <c r="AX48" s="148"/>
      <c r="AY48" s="149"/>
      <c r="AZ48" s="148"/>
      <c r="BA48" s="149"/>
      <c r="BB48" s="148"/>
      <c r="BC48" s="149"/>
      <c r="BD48" s="148"/>
      <c r="BE48" s="149"/>
      <c r="BF48" s="148"/>
      <c r="BG48" s="149"/>
      <c r="BH48" s="148"/>
      <c r="BI48" s="149"/>
      <c r="BJ48" s="18"/>
      <c r="BK48" s="18"/>
      <c r="BL48" s="18"/>
      <c r="BM48" s="18"/>
      <c r="BN48" s="18"/>
      <c r="BO48" s="18"/>
      <c r="BP48" s="18"/>
      <c r="BQ48" s="18"/>
      <c r="BR48" s="18"/>
      <c r="BS48" s="18"/>
      <c r="BT48" s="18"/>
      <c r="BU48" s="18"/>
      <c r="BV48" s="18"/>
      <c r="BW48" s="18"/>
      <c r="BX48" s="18"/>
      <c r="BY48" s="18"/>
      <c r="BZ48" s="18"/>
      <c r="CA48" s="18"/>
      <c r="CB48" s="49"/>
    </row>
    <row r="49" spans="1:80" ht="8.25" customHeight="1">
      <c r="A49" s="55"/>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144"/>
      <c r="AK49" s="144"/>
      <c r="AL49" s="144"/>
      <c r="AM49" s="144"/>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49"/>
    </row>
    <row r="50" spans="1:80" ht="12" customHeight="1">
      <c r="A50" s="55"/>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144"/>
      <c r="AK50" s="144"/>
      <c r="AL50" s="144"/>
      <c r="AM50" s="144"/>
      <c r="AN50" s="148"/>
      <c r="AO50" s="149"/>
      <c r="AP50" s="148"/>
      <c r="AQ50" s="149"/>
      <c r="AR50" s="148"/>
      <c r="AS50" s="149"/>
      <c r="AT50" s="148"/>
      <c r="AU50" s="149"/>
      <c r="AV50" s="148"/>
      <c r="AW50" s="149"/>
      <c r="AX50" s="148"/>
      <c r="AY50" s="149"/>
      <c r="AZ50" s="148"/>
      <c r="BA50" s="149"/>
      <c r="BB50" s="148"/>
      <c r="BC50" s="149"/>
      <c r="BD50" s="148"/>
      <c r="BE50" s="149"/>
      <c r="BF50" s="148"/>
      <c r="BG50" s="149"/>
      <c r="BH50" s="148"/>
      <c r="BI50" s="149"/>
      <c r="BJ50" s="18"/>
      <c r="BK50" s="18"/>
      <c r="BL50" s="18"/>
      <c r="BM50" s="18"/>
      <c r="BN50" s="18"/>
      <c r="BO50" s="18"/>
      <c r="BP50" s="18"/>
      <c r="BQ50" s="18"/>
      <c r="BR50" s="18"/>
      <c r="BS50" s="18"/>
      <c r="BT50" s="18"/>
      <c r="BU50" s="18"/>
      <c r="BV50" s="18"/>
      <c r="BW50" s="18"/>
      <c r="BX50" s="18"/>
      <c r="BY50" s="18"/>
      <c r="BZ50" s="18"/>
      <c r="CA50" s="18"/>
      <c r="CB50" s="49"/>
    </row>
    <row r="51" spans="1:80" ht="8.25" customHeight="1">
      <c r="A51" s="55"/>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144"/>
      <c r="AK51" s="144"/>
      <c r="AL51" s="144"/>
      <c r="AM51" s="144"/>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49"/>
    </row>
    <row r="52" spans="1:80" ht="12" customHeight="1">
      <c r="A52" s="55"/>
      <c r="B52" s="197" t="s">
        <v>732</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144" t="s">
        <v>359</v>
      </c>
      <c r="AK52" s="144"/>
      <c r="AL52" s="144"/>
      <c r="AM52" s="144"/>
      <c r="AN52" s="148"/>
      <c r="AO52" s="149"/>
      <c r="AP52" s="148"/>
      <c r="AQ52" s="149"/>
      <c r="AR52" s="148"/>
      <c r="AS52" s="149"/>
      <c r="AT52" s="148"/>
      <c r="AU52" s="149"/>
      <c r="AV52" s="148"/>
      <c r="AW52" s="149"/>
      <c r="AX52" s="148"/>
      <c r="AY52" s="149"/>
      <c r="AZ52" s="148"/>
      <c r="BA52" s="149"/>
      <c r="BB52" s="148"/>
      <c r="BC52" s="149"/>
      <c r="BD52" s="148"/>
      <c r="BE52" s="149"/>
      <c r="BF52" s="148"/>
      <c r="BG52" s="149"/>
      <c r="BH52" s="148"/>
      <c r="BI52" s="149"/>
      <c r="BJ52" s="148"/>
      <c r="BK52" s="149"/>
      <c r="BL52" s="18"/>
      <c r="BM52" s="18"/>
      <c r="BN52" s="18"/>
      <c r="BO52" s="18"/>
      <c r="BP52" s="18"/>
      <c r="BQ52" s="18"/>
      <c r="BR52" s="18"/>
      <c r="BS52" s="18"/>
      <c r="BT52" s="18"/>
      <c r="BU52" s="18"/>
      <c r="BV52" s="18"/>
      <c r="BW52" s="18"/>
      <c r="BX52" s="18"/>
      <c r="BY52" s="18"/>
      <c r="BZ52" s="18"/>
      <c r="CA52" s="18"/>
      <c r="CB52" s="49"/>
    </row>
    <row r="53" spans="1:80" ht="21.75" customHeight="1">
      <c r="A53" s="55"/>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144"/>
      <c r="AK53" s="144"/>
      <c r="AL53" s="144"/>
      <c r="AM53" s="144"/>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49"/>
    </row>
    <row r="54" spans="1:80" ht="4.5" customHeight="1">
      <c r="A54" s="5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17"/>
      <c r="AK54" s="17"/>
      <c r="AL54" s="17"/>
      <c r="AM54" s="17"/>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49"/>
    </row>
    <row r="55" spans="1:80" ht="12" customHeight="1">
      <c r="A55" s="55"/>
      <c r="B55" s="204" t="s">
        <v>342</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144"/>
      <c r="AK55" s="144"/>
      <c r="AL55" s="144"/>
      <c r="AM55" s="144"/>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49"/>
    </row>
    <row r="56" spans="1:80" ht="12" customHeight="1">
      <c r="A56" s="55"/>
      <c r="B56" s="196" t="s">
        <v>733</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44" t="s">
        <v>360</v>
      </c>
      <c r="AK56" s="144"/>
      <c r="AL56" s="144"/>
      <c r="AM56" s="144"/>
      <c r="AN56" s="148"/>
      <c r="AO56" s="149"/>
      <c r="AP56" s="148"/>
      <c r="AQ56" s="149"/>
      <c r="AR56" s="148"/>
      <c r="AS56" s="149"/>
      <c r="AT56" s="148"/>
      <c r="AU56" s="149"/>
      <c r="AV56" s="148"/>
      <c r="AW56" s="149"/>
      <c r="AX56" s="148"/>
      <c r="AY56" s="149"/>
      <c r="AZ56" s="148"/>
      <c r="BA56" s="149"/>
      <c r="BB56" s="148"/>
      <c r="BC56" s="149"/>
      <c r="BD56" s="148"/>
      <c r="BE56" s="149"/>
      <c r="BF56" s="148"/>
      <c r="BG56" s="149"/>
      <c r="BH56" s="148"/>
      <c r="BI56" s="149"/>
      <c r="BJ56" s="148"/>
      <c r="BK56" s="149"/>
      <c r="BL56" s="18"/>
      <c r="BM56" s="18"/>
      <c r="BN56" s="18"/>
      <c r="BO56" s="18"/>
      <c r="BP56" s="18"/>
      <c r="BQ56" s="18"/>
      <c r="BR56" s="18"/>
      <c r="BS56" s="18"/>
      <c r="BT56" s="18"/>
      <c r="BU56" s="18"/>
      <c r="BV56" s="18"/>
      <c r="BW56" s="18"/>
      <c r="BX56" s="18"/>
      <c r="BY56" s="18"/>
      <c r="BZ56" s="18"/>
      <c r="CA56" s="18"/>
      <c r="CB56" s="49"/>
    </row>
    <row r="57" spans="1:80" ht="12" customHeight="1">
      <c r="A57" s="5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7"/>
      <c r="AK57" s="17"/>
      <c r="AL57" s="17"/>
      <c r="AM57" s="17"/>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18"/>
      <c r="BM57" s="18"/>
      <c r="BN57" s="18"/>
      <c r="BO57" s="18"/>
      <c r="BP57" s="18"/>
      <c r="BQ57" s="18"/>
      <c r="BR57" s="18"/>
      <c r="BS57" s="18"/>
      <c r="BT57" s="18"/>
      <c r="BU57" s="18"/>
      <c r="BV57" s="18"/>
      <c r="BW57" s="18"/>
      <c r="BX57" s="18"/>
      <c r="BY57" s="18"/>
      <c r="BZ57" s="18"/>
      <c r="CA57" s="18"/>
      <c r="CB57" s="49"/>
    </row>
    <row r="58" spans="1:80" ht="8.25" customHeight="1">
      <c r="A58" s="55"/>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144"/>
      <c r="AK58" s="144"/>
      <c r="AL58" s="144"/>
      <c r="AM58" s="144"/>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49"/>
    </row>
    <row r="59" spans="1:80" ht="12" customHeight="1">
      <c r="A59" s="55"/>
      <c r="B59" s="196" t="s">
        <v>734</v>
      </c>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144" t="s">
        <v>361</v>
      </c>
      <c r="AK59" s="144"/>
      <c r="AL59" s="144"/>
      <c r="AM59" s="144"/>
      <c r="AN59" s="148"/>
      <c r="AO59" s="149"/>
      <c r="AP59" s="148"/>
      <c r="AQ59" s="149"/>
      <c r="AR59" s="148"/>
      <c r="AS59" s="149"/>
      <c r="AT59" s="148"/>
      <c r="AU59" s="149"/>
      <c r="AV59" s="148"/>
      <c r="AW59" s="149"/>
      <c r="AX59" s="148"/>
      <c r="AY59" s="149"/>
      <c r="AZ59" s="148"/>
      <c r="BA59" s="149"/>
      <c r="BB59" s="148"/>
      <c r="BC59" s="149"/>
      <c r="BD59" s="148"/>
      <c r="BE59" s="149"/>
      <c r="BF59" s="148"/>
      <c r="BG59" s="149"/>
      <c r="BH59" s="148"/>
      <c r="BI59" s="149"/>
      <c r="BJ59" s="148"/>
      <c r="BK59" s="149"/>
      <c r="BL59" s="18"/>
      <c r="BM59" s="18"/>
      <c r="BN59" s="18"/>
      <c r="BO59" s="18"/>
      <c r="BP59" s="18"/>
      <c r="BQ59" s="18"/>
      <c r="BR59" s="18"/>
      <c r="BS59" s="18"/>
      <c r="BT59" s="18"/>
      <c r="BU59" s="18"/>
      <c r="BV59" s="18"/>
      <c r="BW59" s="18"/>
      <c r="BX59" s="18"/>
      <c r="BY59" s="18"/>
      <c r="BZ59" s="18"/>
      <c r="CA59" s="18"/>
      <c r="CB59" s="49"/>
    </row>
    <row r="60" spans="1:80" ht="12" customHeight="1">
      <c r="A60" s="55"/>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144"/>
      <c r="AK60" s="144"/>
      <c r="AL60" s="144"/>
      <c r="AM60" s="144"/>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49"/>
    </row>
    <row r="61" spans="1:80" ht="3.75" customHeight="1">
      <c r="A61" s="55"/>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17"/>
      <c r="AK61" s="17"/>
      <c r="AL61" s="17"/>
      <c r="AM61" s="17"/>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49"/>
    </row>
    <row r="62" spans="1:80" ht="12" customHeight="1">
      <c r="A62" s="55"/>
      <c r="B62" s="196" t="s">
        <v>735</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44" t="s">
        <v>362</v>
      </c>
      <c r="AK62" s="144"/>
      <c r="AL62" s="144"/>
      <c r="AM62" s="144"/>
      <c r="AN62" s="148"/>
      <c r="AO62" s="149"/>
      <c r="AP62" s="148"/>
      <c r="AQ62" s="149"/>
      <c r="AR62" s="148"/>
      <c r="AS62" s="149"/>
      <c r="AT62" s="148"/>
      <c r="AU62" s="149"/>
      <c r="AV62" s="148"/>
      <c r="AW62" s="149"/>
      <c r="AX62" s="148"/>
      <c r="AY62" s="149"/>
      <c r="AZ62" s="148"/>
      <c r="BA62" s="149"/>
      <c r="BB62" s="148"/>
      <c r="BC62" s="149"/>
      <c r="BD62" s="148"/>
      <c r="BE62" s="149"/>
      <c r="BF62" s="148"/>
      <c r="BG62" s="149"/>
      <c r="BH62" s="148"/>
      <c r="BI62" s="149"/>
      <c r="BJ62" s="148"/>
      <c r="BK62" s="149"/>
      <c r="BL62" s="18"/>
      <c r="BM62" s="18"/>
      <c r="BN62" s="18"/>
      <c r="BO62" s="18"/>
      <c r="BP62" s="18"/>
      <c r="BQ62" s="18"/>
      <c r="BR62" s="18"/>
      <c r="BS62" s="18"/>
      <c r="BT62" s="18"/>
      <c r="BU62" s="18"/>
      <c r="BV62" s="18"/>
      <c r="BW62" s="18"/>
      <c r="BX62" s="18"/>
      <c r="BY62" s="18"/>
      <c r="BZ62" s="18"/>
      <c r="CA62" s="18"/>
      <c r="CB62" s="49"/>
    </row>
    <row r="63" spans="1:80" ht="12" customHeight="1">
      <c r="A63" s="55"/>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7"/>
      <c r="AK63" s="17"/>
      <c r="AL63" s="17"/>
      <c r="AM63" s="17"/>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18"/>
      <c r="BM63" s="18"/>
      <c r="BN63" s="18"/>
      <c r="BO63" s="18"/>
      <c r="BP63" s="18"/>
      <c r="BQ63" s="18"/>
      <c r="BR63" s="18"/>
      <c r="BS63" s="18"/>
      <c r="BT63" s="18"/>
      <c r="BU63" s="18"/>
      <c r="BV63" s="18"/>
      <c r="BW63" s="18"/>
      <c r="BX63" s="18"/>
      <c r="BY63" s="18"/>
      <c r="BZ63" s="18"/>
      <c r="CA63" s="18"/>
      <c r="CB63" s="49"/>
    </row>
    <row r="64" spans="1:80" ht="3.75" customHeight="1" thickBot="1">
      <c r="A64" s="56"/>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8"/>
    </row>
    <row r="65" spans="1:80" ht="3"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row>
    <row r="66" spans="1:80" ht="3.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9"/>
      <c r="BZ66" s="19"/>
      <c r="CA66" s="19"/>
      <c r="CB66" s="19"/>
    </row>
    <row r="67" spans="75:80" ht="12" customHeight="1">
      <c r="BW67" s="3" t="s">
        <v>335</v>
      </c>
      <c r="BY67" s="140"/>
      <c r="BZ67" s="141"/>
      <c r="CA67" s="140"/>
      <c r="CB67" s="141"/>
    </row>
    <row r="68" ht="6" customHeight="1" thickBot="1"/>
    <row r="69" spans="1:80" ht="12" customHeight="1">
      <c r="A69" s="59"/>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60"/>
      <c r="AF69" s="203"/>
      <c r="AG69" s="203"/>
      <c r="AH69" s="203"/>
      <c r="AI69" s="203"/>
      <c r="AJ69" s="203"/>
      <c r="AK69" s="203"/>
      <c r="AL69" s="203"/>
      <c r="AM69" s="203"/>
      <c r="AN69" s="60"/>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61"/>
    </row>
    <row r="70" spans="1:80" ht="12" customHeight="1">
      <c r="A70" s="62"/>
      <c r="B70" s="197" t="s">
        <v>363</v>
      </c>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4" t="s">
        <v>374</v>
      </c>
      <c r="AK70" s="194"/>
      <c r="AL70" s="194"/>
      <c r="AM70" s="194"/>
      <c r="AN70" s="190" t="s">
        <v>305</v>
      </c>
      <c r="AO70" s="191"/>
      <c r="AP70" s="190" t="s">
        <v>308</v>
      </c>
      <c r="AQ70" s="191"/>
      <c r="AR70" s="190" t="s">
        <v>312</v>
      </c>
      <c r="AS70" s="191"/>
      <c r="AT70" s="190" t="s">
        <v>290</v>
      </c>
      <c r="AU70" s="191"/>
      <c r="AV70" s="190" t="s">
        <v>290</v>
      </c>
      <c r="AW70" s="191"/>
      <c r="AX70" s="190" t="s">
        <v>291</v>
      </c>
      <c r="AY70" s="191"/>
      <c r="AZ70" s="190" t="s">
        <v>305</v>
      </c>
      <c r="BA70" s="191"/>
      <c r="BB70" s="190" t="s">
        <v>290</v>
      </c>
      <c r="BC70" s="191"/>
      <c r="BD70" s="190" t="s">
        <v>305</v>
      </c>
      <c r="BE70" s="191"/>
      <c r="BF70" s="190" t="s">
        <v>292</v>
      </c>
      <c r="BG70" s="191"/>
      <c r="BH70" s="190" t="s">
        <v>305</v>
      </c>
      <c r="BI70" s="191"/>
      <c r="BJ70" s="190" t="s">
        <v>305</v>
      </c>
      <c r="BK70" s="191"/>
      <c r="BL70" s="190" t="s">
        <v>290</v>
      </c>
      <c r="BM70" s="191"/>
      <c r="BN70" s="190" t="s">
        <v>310</v>
      </c>
      <c r="BO70" s="191"/>
      <c r="BP70" s="190" t="s">
        <v>305</v>
      </c>
      <c r="BQ70" s="191"/>
      <c r="BR70" s="190" t="s">
        <v>305</v>
      </c>
      <c r="BS70" s="191"/>
      <c r="BT70" s="190" t="s">
        <v>305</v>
      </c>
      <c r="BU70" s="191"/>
      <c r="BV70" s="190" t="s">
        <v>290</v>
      </c>
      <c r="BW70" s="191"/>
      <c r="BX70" s="190" t="s">
        <v>291</v>
      </c>
      <c r="BY70" s="191"/>
      <c r="BZ70" s="190" t="s">
        <v>305</v>
      </c>
      <c r="CA70" s="191"/>
      <c r="CB70" s="51"/>
    </row>
    <row r="71" spans="1:80" ht="7.5" customHeight="1">
      <c r="A71" s="212"/>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4"/>
      <c r="AK71" s="194"/>
      <c r="AL71" s="194"/>
      <c r="AM71" s="194"/>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51"/>
    </row>
    <row r="72" spans="1:80" ht="12" customHeight="1">
      <c r="A72" s="62"/>
      <c r="B72" s="197" t="s">
        <v>345</v>
      </c>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4" t="s">
        <v>375</v>
      </c>
      <c r="AK72" s="194"/>
      <c r="AL72" s="194"/>
      <c r="AM72" s="194"/>
      <c r="AN72" s="190"/>
      <c r="AO72" s="191"/>
      <c r="AP72" s="190"/>
      <c r="AQ72" s="191"/>
      <c r="AR72" s="190"/>
      <c r="AS72" s="191"/>
      <c r="AT72" s="190"/>
      <c r="AU72" s="191"/>
      <c r="AV72" s="190"/>
      <c r="AW72" s="191"/>
      <c r="AX72" s="190"/>
      <c r="AY72" s="191"/>
      <c r="AZ72" s="190"/>
      <c r="BA72" s="191"/>
      <c r="BB72" s="190"/>
      <c r="BC72" s="191"/>
      <c r="BD72" s="190"/>
      <c r="BE72" s="191"/>
      <c r="BF72" s="190"/>
      <c r="BG72" s="191"/>
      <c r="BH72" s="190"/>
      <c r="BI72" s="191"/>
      <c r="BJ72" s="20"/>
      <c r="BK72" s="20"/>
      <c r="BL72" s="20"/>
      <c r="BM72" s="20"/>
      <c r="BN72" s="20"/>
      <c r="BO72" s="20"/>
      <c r="BP72" s="20"/>
      <c r="BQ72" s="20"/>
      <c r="BR72" s="20"/>
      <c r="BS72" s="20"/>
      <c r="BT72" s="20"/>
      <c r="BU72" s="20"/>
      <c r="BV72" s="20"/>
      <c r="BW72" s="20"/>
      <c r="BX72" s="20"/>
      <c r="BY72" s="20"/>
      <c r="BZ72" s="20"/>
      <c r="CA72" s="20"/>
      <c r="CB72" s="51"/>
    </row>
    <row r="73" spans="1:80" ht="7.5" customHeight="1">
      <c r="A73" s="212"/>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4"/>
      <c r="AK73" s="194"/>
      <c r="AL73" s="194"/>
      <c r="AM73" s="194"/>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51"/>
    </row>
    <row r="74" spans="1:80" ht="12" customHeight="1">
      <c r="A74" s="212"/>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4"/>
      <c r="AK74" s="194"/>
      <c r="AL74" s="194"/>
      <c r="AM74" s="194"/>
      <c r="AN74" s="190"/>
      <c r="AO74" s="191"/>
      <c r="AP74" s="190"/>
      <c r="AQ74" s="191"/>
      <c r="AR74" s="190"/>
      <c r="AS74" s="191"/>
      <c r="AT74" s="190"/>
      <c r="AU74" s="191"/>
      <c r="AV74" s="190"/>
      <c r="AW74" s="191"/>
      <c r="AX74" s="190"/>
      <c r="AY74" s="191"/>
      <c r="AZ74" s="190"/>
      <c r="BA74" s="191"/>
      <c r="BB74" s="190"/>
      <c r="BC74" s="191"/>
      <c r="BD74" s="190"/>
      <c r="BE74" s="191"/>
      <c r="BF74" s="190"/>
      <c r="BG74" s="191"/>
      <c r="BH74" s="190"/>
      <c r="BI74" s="191"/>
      <c r="BJ74" s="20"/>
      <c r="BK74" s="20"/>
      <c r="BL74" s="20"/>
      <c r="BM74" s="20"/>
      <c r="BN74" s="20"/>
      <c r="BO74" s="20"/>
      <c r="BP74" s="20"/>
      <c r="BQ74" s="20"/>
      <c r="BR74" s="20"/>
      <c r="BS74" s="20"/>
      <c r="BT74" s="20"/>
      <c r="BU74" s="20"/>
      <c r="BV74" s="20"/>
      <c r="BW74" s="20"/>
      <c r="BX74" s="20"/>
      <c r="BY74" s="20"/>
      <c r="BZ74" s="20"/>
      <c r="CA74" s="20"/>
      <c r="CB74" s="51"/>
    </row>
    <row r="75" spans="1:80" ht="7.5" customHeight="1">
      <c r="A75" s="212"/>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4"/>
      <c r="AK75" s="194"/>
      <c r="AL75" s="194"/>
      <c r="AM75" s="194"/>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51"/>
    </row>
    <row r="76" spans="1:80" ht="12" customHeight="1">
      <c r="A76" s="62"/>
      <c r="B76" s="197" t="s">
        <v>736</v>
      </c>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4" t="s">
        <v>376</v>
      </c>
      <c r="AK76" s="194"/>
      <c r="AL76" s="194"/>
      <c r="AM76" s="194"/>
      <c r="AN76" s="190"/>
      <c r="AO76" s="191"/>
      <c r="AP76" s="190"/>
      <c r="AQ76" s="191"/>
      <c r="AR76" s="190"/>
      <c r="AS76" s="191"/>
      <c r="AT76" s="190"/>
      <c r="AU76" s="191"/>
      <c r="AV76" s="190"/>
      <c r="AW76" s="191"/>
      <c r="AX76" s="190"/>
      <c r="AY76" s="191"/>
      <c r="AZ76" s="190"/>
      <c r="BA76" s="191"/>
      <c r="BB76" s="190"/>
      <c r="BC76" s="191"/>
      <c r="BD76" s="190"/>
      <c r="BE76" s="191"/>
      <c r="BF76" s="190"/>
      <c r="BG76" s="191"/>
      <c r="BH76" s="190"/>
      <c r="BI76" s="191"/>
      <c r="BJ76" s="190"/>
      <c r="BK76" s="191"/>
      <c r="BL76" s="20"/>
      <c r="BM76" s="20"/>
      <c r="BN76" s="20"/>
      <c r="BO76" s="20"/>
      <c r="BP76" s="20"/>
      <c r="BQ76" s="20"/>
      <c r="BR76" s="20"/>
      <c r="BS76" s="20"/>
      <c r="BT76" s="20"/>
      <c r="BU76" s="20"/>
      <c r="BV76" s="20"/>
      <c r="BW76" s="20"/>
      <c r="BX76" s="20"/>
      <c r="BY76" s="20"/>
      <c r="BZ76" s="20"/>
      <c r="CA76" s="20"/>
      <c r="CB76" s="51"/>
    </row>
    <row r="77" spans="1:80" ht="27.75" customHeight="1">
      <c r="A77" s="62"/>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27"/>
      <c r="AK77" s="27"/>
      <c r="AL77" s="27"/>
      <c r="AM77" s="27"/>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0"/>
      <c r="BM77" s="20"/>
      <c r="BN77" s="20"/>
      <c r="BO77" s="20"/>
      <c r="BP77" s="20"/>
      <c r="BQ77" s="20"/>
      <c r="BR77" s="20"/>
      <c r="BS77" s="20"/>
      <c r="BT77" s="20"/>
      <c r="BU77" s="20"/>
      <c r="BV77" s="20"/>
      <c r="BW77" s="20"/>
      <c r="BX77" s="20"/>
      <c r="BY77" s="20"/>
      <c r="BZ77" s="20"/>
      <c r="CA77" s="20"/>
      <c r="CB77" s="51"/>
    </row>
    <row r="78" spans="1:80" ht="12" customHeight="1">
      <c r="A78" s="200" t="s">
        <v>342</v>
      </c>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4"/>
      <c r="AK78" s="194"/>
      <c r="AL78" s="194"/>
      <c r="AM78" s="194"/>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51"/>
    </row>
    <row r="79" spans="1:80" ht="6" customHeight="1">
      <c r="A79" s="192"/>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4"/>
      <c r="AK79" s="194"/>
      <c r="AL79" s="194"/>
      <c r="AM79" s="194"/>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51"/>
    </row>
    <row r="80" spans="1:80" ht="12" customHeight="1">
      <c r="A80" s="210" t="s">
        <v>737</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4" t="s">
        <v>377</v>
      </c>
      <c r="AK80" s="194"/>
      <c r="AL80" s="194"/>
      <c r="AM80" s="194"/>
      <c r="AN80" s="190"/>
      <c r="AO80" s="191"/>
      <c r="AP80" s="190"/>
      <c r="AQ80" s="191"/>
      <c r="AR80" s="190"/>
      <c r="AS80" s="191"/>
      <c r="AT80" s="190"/>
      <c r="AU80" s="191"/>
      <c r="AV80" s="190"/>
      <c r="AW80" s="191"/>
      <c r="AX80" s="190"/>
      <c r="AY80" s="191"/>
      <c r="AZ80" s="190"/>
      <c r="BA80" s="191"/>
      <c r="BB80" s="190"/>
      <c r="BC80" s="191"/>
      <c r="BD80" s="190"/>
      <c r="BE80" s="191"/>
      <c r="BF80" s="190"/>
      <c r="BG80" s="191"/>
      <c r="BH80" s="190"/>
      <c r="BI80" s="191"/>
      <c r="BJ80" s="190"/>
      <c r="BK80" s="191"/>
      <c r="BL80" s="20"/>
      <c r="BM80" s="20"/>
      <c r="BN80" s="20"/>
      <c r="BO80" s="20"/>
      <c r="BP80" s="20"/>
      <c r="BQ80" s="20"/>
      <c r="BR80" s="20"/>
      <c r="BS80" s="20"/>
      <c r="BT80" s="20"/>
      <c r="BU80" s="20"/>
      <c r="BV80" s="20"/>
      <c r="BW80" s="20"/>
      <c r="BX80" s="20"/>
      <c r="BY80" s="20"/>
      <c r="BZ80" s="20"/>
      <c r="CA80" s="20"/>
      <c r="CB80" s="51"/>
    </row>
    <row r="81" spans="1:80" ht="12" customHeight="1">
      <c r="A81" s="210"/>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27"/>
      <c r="AK81" s="27"/>
      <c r="AL81" s="27"/>
      <c r="AM81" s="27"/>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0"/>
      <c r="BM81" s="20"/>
      <c r="BN81" s="20"/>
      <c r="BO81" s="20"/>
      <c r="BP81" s="20"/>
      <c r="BQ81" s="20"/>
      <c r="BR81" s="20"/>
      <c r="BS81" s="20"/>
      <c r="BT81" s="20"/>
      <c r="BU81" s="20"/>
      <c r="BV81" s="20"/>
      <c r="BW81" s="20"/>
      <c r="BX81" s="20"/>
      <c r="BY81" s="20"/>
      <c r="BZ81" s="20"/>
      <c r="CA81" s="20"/>
      <c r="CB81" s="51"/>
    </row>
    <row r="82" spans="1:80" ht="7.5" customHeight="1">
      <c r="A82" s="200"/>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4"/>
      <c r="AK82" s="194"/>
      <c r="AL82" s="194"/>
      <c r="AM82" s="194"/>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51"/>
    </row>
    <row r="83" spans="1:80" ht="12" customHeight="1">
      <c r="A83" s="210" t="s">
        <v>738</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4" t="s">
        <v>378</v>
      </c>
      <c r="AK83" s="194"/>
      <c r="AL83" s="194"/>
      <c r="AM83" s="194"/>
      <c r="AN83" s="190"/>
      <c r="AO83" s="191"/>
      <c r="AP83" s="190"/>
      <c r="AQ83" s="191"/>
      <c r="AR83" s="190"/>
      <c r="AS83" s="191"/>
      <c r="AT83" s="190"/>
      <c r="AU83" s="191"/>
      <c r="AV83" s="190"/>
      <c r="AW83" s="191"/>
      <c r="AX83" s="190"/>
      <c r="AY83" s="191"/>
      <c r="AZ83" s="190"/>
      <c r="BA83" s="191"/>
      <c r="BB83" s="190"/>
      <c r="BC83" s="191"/>
      <c r="BD83" s="190"/>
      <c r="BE83" s="191"/>
      <c r="BF83" s="190"/>
      <c r="BG83" s="191"/>
      <c r="BH83" s="190"/>
      <c r="BI83" s="191"/>
      <c r="BJ83" s="190"/>
      <c r="BK83" s="191"/>
      <c r="BL83" s="20"/>
      <c r="BM83" s="20"/>
      <c r="BN83" s="20"/>
      <c r="BO83" s="20"/>
      <c r="BP83" s="20"/>
      <c r="BQ83" s="20"/>
      <c r="BR83" s="20"/>
      <c r="BS83" s="20"/>
      <c r="BT83" s="20"/>
      <c r="BU83" s="20"/>
      <c r="BV83" s="20"/>
      <c r="BW83" s="20"/>
      <c r="BX83" s="20"/>
      <c r="BY83" s="20"/>
      <c r="BZ83" s="20"/>
      <c r="CA83" s="20"/>
      <c r="CB83" s="51"/>
    </row>
    <row r="84" spans="1:80" ht="12" customHeight="1">
      <c r="A84" s="210"/>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4"/>
      <c r="AK84" s="194"/>
      <c r="AL84" s="194"/>
      <c r="AM84" s="194"/>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51"/>
    </row>
    <row r="85" spans="1:80" ht="7.5" customHeight="1">
      <c r="A85" s="5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27"/>
      <c r="AK85" s="27"/>
      <c r="AL85" s="27"/>
      <c r="AM85" s="27"/>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51"/>
    </row>
    <row r="86" spans="1:80" ht="12" customHeight="1">
      <c r="A86" s="210" t="s">
        <v>739</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4" t="s">
        <v>379</v>
      </c>
      <c r="AK86" s="194"/>
      <c r="AL86" s="194"/>
      <c r="AM86" s="194"/>
      <c r="AN86" s="190"/>
      <c r="AO86" s="191"/>
      <c r="AP86" s="190"/>
      <c r="AQ86" s="191"/>
      <c r="AR86" s="190"/>
      <c r="AS86" s="191"/>
      <c r="AT86" s="190"/>
      <c r="AU86" s="191"/>
      <c r="AV86" s="190"/>
      <c r="AW86" s="191"/>
      <c r="AX86" s="190"/>
      <c r="AY86" s="191"/>
      <c r="AZ86" s="190"/>
      <c r="BA86" s="191"/>
      <c r="BB86" s="190"/>
      <c r="BC86" s="191"/>
      <c r="BD86" s="190"/>
      <c r="BE86" s="191"/>
      <c r="BF86" s="190"/>
      <c r="BG86" s="191"/>
      <c r="BH86" s="190"/>
      <c r="BI86" s="191"/>
      <c r="BJ86" s="190"/>
      <c r="BK86" s="191"/>
      <c r="BL86" s="20"/>
      <c r="BM86" s="20"/>
      <c r="BN86" s="20"/>
      <c r="BO86" s="20"/>
      <c r="BP86" s="20"/>
      <c r="BQ86" s="20"/>
      <c r="BR86" s="20"/>
      <c r="BS86" s="20"/>
      <c r="BT86" s="20"/>
      <c r="BU86" s="20"/>
      <c r="BV86" s="20"/>
      <c r="BW86" s="20"/>
      <c r="BX86" s="20"/>
      <c r="BY86" s="20"/>
      <c r="BZ86" s="20"/>
      <c r="CA86" s="20"/>
      <c r="CB86" s="51"/>
    </row>
    <row r="87" spans="1:80" ht="12" customHeight="1">
      <c r="A87" s="210"/>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27"/>
      <c r="AK87" s="27"/>
      <c r="AL87" s="27"/>
      <c r="AM87" s="27"/>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0"/>
      <c r="BM87" s="20"/>
      <c r="BN87" s="20"/>
      <c r="BO87" s="20"/>
      <c r="BP87" s="20"/>
      <c r="BQ87" s="20"/>
      <c r="BR87" s="20"/>
      <c r="BS87" s="20"/>
      <c r="BT87" s="20"/>
      <c r="BU87" s="20"/>
      <c r="BV87" s="20"/>
      <c r="BW87" s="20"/>
      <c r="BX87" s="20"/>
      <c r="BY87" s="20"/>
      <c r="BZ87" s="20"/>
      <c r="CA87" s="20"/>
      <c r="CB87" s="51"/>
    </row>
    <row r="88" spans="1:80" ht="18.75" customHeight="1">
      <c r="A88" s="210"/>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0"/>
      <c r="BM88" s="20"/>
      <c r="BN88" s="20"/>
      <c r="BO88" s="20"/>
      <c r="BP88" s="20"/>
      <c r="BQ88" s="20"/>
      <c r="BR88" s="20"/>
      <c r="BS88" s="20"/>
      <c r="BT88" s="20"/>
      <c r="BU88" s="20"/>
      <c r="BV88" s="20"/>
      <c r="BW88" s="20"/>
      <c r="BX88" s="20"/>
      <c r="BY88" s="20"/>
      <c r="BZ88" s="20"/>
      <c r="CA88" s="20"/>
      <c r="CB88" s="51"/>
    </row>
    <row r="89" spans="1:80" ht="6" customHeight="1">
      <c r="A89" s="212"/>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4"/>
      <c r="AK89" s="194"/>
      <c r="AL89" s="194"/>
      <c r="AM89" s="194"/>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51"/>
    </row>
    <row r="90" spans="1:80" ht="12" customHeight="1">
      <c r="A90" s="62"/>
      <c r="B90" s="197" t="s">
        <v>428</v>
      </c>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4" t="s">
        <v>380</v>
      </c>
      <c r="AK90" s="194"/>
      <c r="AL90" s="194"/>
      <c r="AM90" s="194"/>
      <c r="AN90" s="190" t="s">
        <v>305</v>
      </c>
      <c r="AO90" s="191"/>
      <c r="AP90" s="190" t="s">
        <v>308</v>
      </c>
      <c r="AQ90" s="191"/>
      <c r="AR90" s="190" t="s">
        <v>312</v>
      </c>
      <c r="AS90" s="191"/>
      <c r="AT90" s="190" t="s">
        <v>290</v>
      </c>
      <c r="AU90" s="191"/>
      <c r="AV90" s="190" t="s">
        <v>290</v>
      </c>
      <c r="AW90" s="191"/>
      <c r="AX90" s="190" t="s">
        <v>291</v>
      </c>
      <c r="AY90" s="191"/>
      <c r="AZ90" s="190" t="s">
        <v>305</v>
      </c>
      <c r="BA90" s="191"/>
      <c r="BB90" s="190" t="s">
        <v>290</v>
      </c>
      <c r="BC90" s="191"/>
      <c r="BD90" s="190" t="s">
        <v>305</v>
      </c>
      <c r="BE90" s="191"/>
      <c r="BF90" s="190" t="s">
        <v>308</v>
      </c>
      <c r="BG90" s="191"/>
      <c r="BH90" s="190" t="s">
        <v>290</v>
      </c>
      <c r="BI90" s="191"/>
      <c r="BJ90" s="190" t="s">
        <v>305</v>
      </c>
      <c r="BK90" s="191"/>
      <c r="BL90" s="190" t="s">
        <v>290</v>
      </c>
      <c r="BM90" s="191"/>
      <c r="BN90" s="190" t="s">
        <v>310</v>
      </c>
      <c r="BO90" s="191"/>
      <c r="BP90" s="190" t="s">
        <v>305</v>
      </c>
      <c r="BQ90" s="191"/>
      <c r="BR90" s="190" t="s">
        <v>305</v>
      </c>
      <c r="BS90" s="191"/>
      <c r="BT90" s="190" t="s">
        <v>305</v>
      </c>
      <c r="BU90" s="191"/>
      <c r="BV90" s="190" t="s">
        <v>290</v>
      </c>
      <c r="BW90" s="191"/>
      <c r="BX90" s="190" t="s">
        <v>291</v>
      </c>
      <c r="BY90" s="191"/>
      <c r="BZ90" s="190" t="s">
        <v>305</v>
      </c>
      <c r="CA90" s="191"/>
      <c r="CB90" s="51"/>
    </row>
    <row r="91" spans="1:80" ht="12" customHeight="1">
      <c r="A91" s="212"/>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4"/>
      <c r="AK91" s="194"/>
      <c r="AL91" s="194"/>
      <c r="AM91" s="194"/>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51"/>
    </row>
    <row r="92" spans="1:80" ht="12" customHeight="1">
      <c r="A92" s="62"/>
      <c r="B92" s="197" t="s">
        <v>364</v>
      </c>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4" t="s">
        <v>381</v>
      </c>
      <c r="AK92" s="194"/>
      <c r="AL92" s="194"/>
      <c r="AM92" s="194"/>
      <c r="AN92" s="190"/>
      <c r="AO92" s="191"/>
      <c r="AP92" s="190"/>
      <c r="AQ92" s="191"/>
      <c r="AR92" s="190"/>
      <c r="AS92" s="191"/>
      <c r="AT92" s="190"/>
      <c r="AU92" s="191"/>
      <c r="AV92" s="190"/>
      <c r="AW92" s="191"/>
      <c r="AX92" s="190"/>
      <c r="AY92" s="191"/>
      <c r="AZ92" s="190"/>
      <c r="BA92" s="191"/>
      <c r="BB92" s="190"/>
      <c r="BC92" s="191"/>
      <c r="BD92" s="190"/>
      <c r="BE92" s="191"/>
      <c r="BF92" s="190"/>
      <c r="BG92" s="191"/>
      <c r="BH92" s="190"/>
      <c r="BI92" s="191"/>
      <c r="BJ92" s="20"/>
      <c r="BK92" s="20"/>
      <c r="BL92" s="20"/>
      <c r="BM92" s="20"/>
      <c r="BN92" s="20"/>
      <c r="BO92" s="20"/>
      <c r="BP92" s="20"/>
      <c r="BQ92" s="20"/>
      <c r="BR92" s="20"/>
      <c r="BS92" s="20"/>
      <c r="BT92" s="20"/>
      <c r="BU92" s="20"/>
      <c r="BV92" s="20"/>
      <c r="BW92" s="20"/>
      <c r="BX92" s="20"/>
      <c r="BY92" s="20"/>
      <c r="BZ92" s="20"/>
      <c r="CA92" s="20"/>
      <c r="CB92" s="51"/>
    </row>
    <row r="93" spans="1:80" ht="7.5" customHeight="1">
      <c r="A93" s="212"/>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4"/>
      <c r="AK93" s="194"/>
      <c r="AL93" s="194"/>
      <c r="AM93" s="194"/>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51"/>
    </row>
    <row r="94" spans="1:80" ht="12" customHeight="1">
      <c r="A94" s="212"/>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4"/>
      <c r="AK94" s="194"/>
      <c r="AL94" s="194"/>
      <c r="AM94" s="194"/>
      <c r="AN94" s="190"/>
      <c r="AO94" s="191"/>
      <c r="AP94" s="190"/>
      <c r="AQ94" s="191"/>
      <c r="AR94" s="190"/>
      <c r="AS94" s="191"/>
      <c r="AT94" s="190"/>
      <c r="AU94" s="191"/>
      <c r="AV94" s="190"/>
      <c r="AW94" s="191"/>
      <c r="AX94" s="190"/>
      <c r="AY94" s="191"/>
      <c r="AZ94" s="190"/>
      <c r="BA94" s="191"/>
      <c r="BB94" s="190"/>
      <c r="BC94" s="191"/>
      <c r="BD94" s="190"/>
      <c r="BE94" s="191"/>
      <c r="BF94" s="190"/>
      <c r="BG94" s="191"/>
      <c r="BH94" s="190"/>
      <c r="BI94" s="191"/>
      <c r="BJ94" s="20"/>
      <c r="BK94" s="20"/>
      <c r="BL94" s="20"/>
      <c r="BM94" s="20"/>
      <c r="BN94" s="20"/>
      <c r="BO94" s="20"/>
      <c r="BP94" s="20"/>
      <c r="BQ94" s="20"/>
      <c r="BR94" s="20"/>
      <c r="BS94" s="20"/>
      <c r="BT94" s="20"/>
      <c r="BU94" s="20"/>
      <c r="BV94" s="20"/>
      <c r="BW94" s="20"/>
      <c r="BX94" s="20"/>
      <c r="BY94" s="20"/>
      <c r="BZ94" s="20"/>
      <c r="CA94" s="20"/>
      <c r="CB94" s="51"/>
    </row>
    <row r="95" spans="1:80" ht="7.5" customHeight="1">
      <c r="A95" s="212"/>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4"/>
      <c r="AK95" s="194"/>
      <c r="AL95" s="194"/>
      <c r="AM95" s="194"/>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51"/>
    </row>
    <row r="96" spans="1:80" ht="12" customHeight="1">
      <c r="A96" s="62"/>
      <c r="B96" s="197" t="s">
        <v>740</v>
      </c>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4">
        <v>100</v>
      </c>
      <c r="AK96" s="194"/>
      <c r="AL96" s="194"/>
      <c r="AM96" s="194"/>
      <c r="AN96" s="190"/>
      <c r="AO96" s="191"/>
      <c r="AP96" s="190"/>
      <c r="AQ96" s="191"/>
      <c r="AR96" s="190"/>
      <c r="AS96" s="191"/>
      <c r="AT96" s="190"/>
      <c r="AU96" s="191"/>
      <c r="AV96" s="190"/>
      <c r="AW96" s="191"/>
      <c r="AX96" s="190"/>
      <c r="AY96" s="191"/>
      <c r="AZ96" s="190"/>
      <c r="BA96" s="191"/>
      <c r="BB96" s="190"/>
      <c r="BC96" s="191"/>
      <c r="BD96" s="190"/>
      <c r="BE96" s="191"/>
      <c r="BF96" s="190"/>
      <c r="BG96" s="191"/>
      <c r="BH96" s="190"/>
      <c r="BI96" s="191"/>
      <c r="BJ96" s="190"/>
      <c r="BK96" s="191"/>
      <c r="BL96" s="20"/>
      <c r="BM96" s="20"/>
      <c r="BN96" s="20"/>
      <c r="BO96" s="20"/>
      <c r="BP96" s="20"/>
      <c r="BQ96" s="20"/>
      <c r="BR96" s="20"/>
      <c r="BS96" s="20"/>
      <c r="BT96" s="20"/>
      <c r="BU96" s="20"/>
      <c r="BV96" s="20"/>
      <c r="BW96" s="20"/>
      <c r="BX96" s="20"/>
      <c r="BY96" s="20"/>
      <c r="BZ96" s="20"/>
      <c r="CA96" s="20"/>
      <c r="CB96" s="51"/>
    </row>
    <row r="97" spans="1:80" ht="19.5" customHeight="1">
      <c r="A97" s="62"/>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27"/>
      <c r="AK97" s="27"/>
      <c r="AL97" s="27"/>
      <c r="AM97" s="27"/>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0"/>
      <c r="BM97" s="20"/>
      <c r="BN97" s="20"/>
      <c r="BO97" s="20"/>
      <c r="BP97" s="20"/>
      <c r="BQ97" s="20"/>
      <c r="BR97" s="20"/>
      <c r="BS97" s="20"/>
      <c r="BT97" s="20"/>
      <c r="BU97" s="20"/>
      <c r="BV97" s="20"/>
      <c r="BW97" s="20"/>
      <c r="BX97" s="20"/>
      <c r="BY97" s="20"/>
      <c r="BZ97" s="20"/>
      <c r="CA97" s="20"/>
      <c r="CB97" s="51"/>
    </row>
    <row r="98" spans="1:80" ht="8.25" customHeight="1">
      <c r="A98" s="6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27"/>
      <c r="AK98" s="27"/>
      <c r="AL98" s="27"/>
      <c r="AM98" s="27"/>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0"/>
      <c r="BM98" s="20"/>
      <c r="BN98" s="20"/>
      <c r="BO98" s="20"/>
      <c r="BP98" s="20"/>
      <c r="BQ98" s="20"/>
      <c r="BR98" s="20"/>
      <c r="BS98" s="20"/>
      <c r="BT98" s="20"/>
      <c r="BU98" s="20"/>
      <c r="BV98" s="20"/>
      <c r="BW98" s="20"/>
      <c r="BX98" s="20"/>
      <c r="BY98" s="20"/>
      <c r="BZ98" s="20"/>
      <c r="CA98" s="20"/>
      <c r="CB98" s="51"/>
    </row>
    <row r="99" spans="1:80" ht="12" customHeight="1">
      <c r="A99" s="200" t="s">
        <v>342</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4"/>
      <c r="AK99" s="194"/>
      <c r="AL99" s="194"/>
      <c r="AM99" s="194"/>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51"/>
    </row>
    <row r="100" spans="1:80" ht="6" customHeight="1">
      <c r="A100" s="192"/>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4"/>
      <c r="AK100" s="194"/>
      <c r="AL100" s="194"/>
      <c r="AM100" s="194"/>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51"/>
    </row>
    <row r="101" spans="1:80" ht="12" customHeight="1">
      <c r="A101" s="210" t="s">
        <v>741</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4">
        <v>101</v>
      </c>
      <c r="AK101" s="194"/>
      <c r="AL101" s="194"/>
      <c r="AM101" s="194"/>
      <c r="AN101" s="190"/>
      <c r="AO101" s="191"/>
      <c r="AP101" s="190"/>
      <c r="AQ101" s="191"/>
      <c r="AR101" s="190"/>
      <c r="AS101" s="191"/>
      <c r="AT101" s="190"/>
      <c r="AU101" s="191"/>
      <c r="AV101" s="190"/>
      <c r="AW101" s="191"/>
      <c r="AX101" s="190"/>
      <c r="AY101" s="191"/>
      <c r="AZ101" s="190"/>
      <c r="BA101" s="191"/>
      <c r="BB101" s="190"/>
      <c r="BC101" s="191"/>
      <c r="BD101" s="190"/>
      <c r="BE101" s="191"/>
      <c r="BF101" s="190"/>
      <c r="BG101" s="191"/>
      <c r="BH101" s="190"/>
      <c r="BI101" s="191"/>
      <c r="BJ101" s="190"/>
      <c r="BK101" s="191"/>
      <c r="BL101" s="20"/>
      <c r="BM101" s="20"/>
      <c r="BN101" s="20"/>
      <c r="BO101" s="20"/>
      <c r="BP101" s="20"/>
      <c r="BQ101" s="20"/>
      <c r="BR101" s="20"/>
      <c r="BS101" s="20"/>
      <c r="BT101" s="20"/>
      <c r="BU101" s="20"/>
      <c r="BV101" s="20"/>
      <c r="BW101" s="20"/>
      <c r="BX101" s="20"/>
      <c r="BY101" s="20"/>
      <c r="BZ101" s="20"/>
      <c r="CA101" s="20"/>
      <c r="CB101" s="51"/>
    </row>
    <row r="102" spans="1:80" ht="18.75" customHeight="1">
      <c r="A102" s="210"/>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4"/>
      <c r="AK102" s="194"/>
      <c r="AL102" s="194"/>
      <c r="AM102" s="194"/>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51"/>
    </row>
    <row r="103" spans="1:80" ht="7.5" customHeight="1">
      <c r="A103" s="5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27"/>
      <c r="AK103" s="27"/>
      <c r="AL103" s="27"/>
      <c r="AM103" s="27"/>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51"/>
    </row>
    <row r="104" spans="1:80" ht="12" customHeight="1">
      <c r="A104" s="210" t="s">
        <v>742</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4">
        <v>102</v>
      </c>
      <c r="AK104" s="194"/>
      <c r="AL104" s="194"/>
      <c r="AM104" s="194"/>
      <c r="AN104" s="190"/>
      <c r="AO104" s="191"/>
      <c r="AP104" s="190"/>
      <c r="AQ104" s="191"/>
      <c r="AR104" s="190"/>
      <c r="AS104" s="191"/>
      <c r="AT104" s="190"/>
      <c r="AU104" s="191"/>
      <c r="AV104" s="190"/>
      <c r="AW104" s="191"/>
      <c r="AX104" s="190"/>
      <c r="AY104" s="191"/>
      <c r="AZ104" s="190"/>
      <c r="BA104" s="191"/>
      <c r="BB104" s="190"/>
      <c r="BC104" s="191"/>
      <c r="BD104" s="190"/>
      <c r="BE104" s="191"/>
      <c r="BF104" s="190"/>
      <c r="BG104" s="191"/>
      <c r="BH104" s="190"/>
      <c r="BI104" s="191"/>
      <c r="BJ104" s="190"/>
      <c r="BK104" s="191"/>
      <c r="BL104" s="20"/>
      <c r="BM104" s="20"/>
      <c r="BN104" s="20"/>
      <c r="BO104" s="20"/>
      <c r="BP104" s="20"/>
      <c r="BQ104" s="20"/>
      <c r="BR104" s="20"/>
      <c r="BS104" s="20"/>
      <c r="BT104" s="20"/>
      <c r="BU104" s="20"/>
      <c r="BV104" s="20"/>
      <c r="BW104" s="20"/>
      <c r="BX104" s="20"/>
      <c r="BY104" s="20"/>
      <c r="BZ104" s="20"/>
      <c r="CA104" s="20"/>
      <c r="CB104" s="51"/>
    </row>
    <row r="105" spans="1:80" ht="23.25" customHeight="1">
      <c r="A105" s="210"/>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4"/>
      <c r="AK105" s="194"/>
      <c r="AL105" s="194"/>
      <c r="AM105" s="194"/>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51"/>
    </row>
    <row r="106" spans="1:80" ht="11.25" customHeight="1">
      <c r="A106" s="5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27"/>
      <c r="AK106" s="27"/>
      <c r="AL106" s="27"/>
      <c r="AM106" s="27"/>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51"/>
    </row>
    <row r="107" spans="1:80" ht="12" customHeight="1">
      <c r="A107" s="62"/>
      <c r="B107" s="197" t="s">
        <v>429</v>
      </c>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4">
        <v>110</v>
      </c>
      <c r="AK107" s="194"/>
      <c r="AL107" s="194"/>
      <c r="AM107" s="194"/>
      <c r="AN107" s="190" t="s">
        <v>305</v>
      </c>
      <c r="AO107" s="191"/>
      <c r="AP107" s="190" t="s">
        <v>308</v>
      </c>
      <c r="AQ107" s="191"/>
      <c r="AR107" s="190" t="s">
        <v>312</v>
      </c>
      <c r="AS107" s="191"/>
      <c r="AT107" s="190" t="s">
        <v>290</v>
      </c>
      <c r="AU107" s="191"/>
      <c r="AV107" s="190" t="s">
        <v>290</v>
      </c>
      <c r="AW107" s="191"/>
      <c r="AX107" s="190" t="s">
        <v>291</v>
      </c>
      <c r="AY107" s="191"/>
      <c r="AZ107" s="190" t="s">
        <v>305</v>
      </c>
      <c r="BA107" s="191"/>
      <c r="BB107" s="190" t="s">
        <v>290</v>
      </c>
      <c r="BC107" s="191"/>
      <c r="BD107" s="190" t="s">
        <v>305</v>
      </c>
      <c r="BE107" s="191"/>
      <c r="BF107" s="190" t="s">
        <v>308</v>
      </c>
      <c r="BG107" s="191"/>
      <c r="BH107" s="190" t="s">
        <v>291</v>
      </c>
      <c r="BI107" s="191"/>
      <c r="BJ107" s="190" t="s">
        <v>305</v>
      </c>
      <c r="BK107" s="191"/>
      <c r="BL107" s="190" t="s">
        <v>290</v>
      </c>
      <c r="BM107" s="191"/>
      <c r="BN107" s="190" t="s">
        <v>310</v>
      </c>
      <c r="BO107" s="191"/>
      <c r="BP107" s="190" t="s">
        <v>305</v>
      </c>
      <c r="BQ107" s="191"/>
      <c r="BR107" s="190" t="s">
        <v>305</v>
      </c>
      <c r="BS107" s="191"/>
      <c r="BT107" s="190" t="s">
        <v>305</v>
      </c>
      <c r="BU107" s="191"/>
      <c r="BV107" s="190" t="s">
        <v>290</v>
      </c>
      <c r="BW107" s="191"/>
      <c r="BX107" s="190" t="s">
        <v>291</v>
      </c>
      <c r="BY107" s="191"/>
      <c r="BZ107" s="190" t="s">
        <v>305</v>
      </c>
      <c r="CA107" s="191"/>
      <c r="CB107" s="51"/>
    </row>
    <row r="108" spans="1:80" s="22" customFormat="1" ht="7.5" customHeight="1">
      <c r="A108" s="211"/>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144"/>
      <c r="AK108" s="144"/>
      <c r="AL108" s="144"/>
      <c r="AM108" s="144"/>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49"/>
    </row>
    <row r="109" spans="1:80" ht="12" customHeight="1">
      <c r="A109" s="63"/>
      <c r="B109" s="197" t="s">
        <v>430</v>
      </c>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4">
        <v>111</v>
      </c>
      <c r="AK109" s="194"/>
      <c r="AL109" s="194"/>
      <c r="AM109" s="194"/>
      <c r="AN109" s="190"/>
      <c r="AO109" s="191"/>
      <c r="AP109" s="190"/>
      <c r="AQ109" s="191"/>
      <c r="AR109" s="190"/>
      <c r="AS109" s="191"/>
      <c r="AT109" s="190"/>
      <c r="AU109" s="191"/>
      <c r="AV109" s="190"/>
      <c r="AW109" s="191"/>
      <c r="AX109" s="190"/>
      <c r="AY109" s="191"/>
      <c r="AZ109" s="190"/>
      <c r="BA109" s="191"/>
      <c r="BB109" s="190"/>
      <c r="BC109" s="191"/>
      <c r="BD109" s="190"/>
      <c r="BE109" s="191"/>
      <c r="BF109" s="190"/>
      <c r="BG109" s="191"/>
      <c r="BH109" s="190"/>
      <c r="BI109" s="191"/>
      <c r="BJ109" s="215"/>
      <c r="BK109" s="215"/>
      <c r="BL109" s="20"/>
      <c r="BM109" s="20"/>
      <c r="BN109" s="20"/>
      <c r="BO109" s="20"/>
      <c r="BP109" s="20"/>
      <c r="BQ109" s="20"/>
      <c r="BR109" s="20"/>
      <c r="BS109" s="20"/>
      <c r="BT109" s="20"/>
      <c r="BU109" s="20"/>
      <c r="BV109" s="20"/>
      <c r="BW109" s="20"/>
      <c r="BX109" s="20"/>
      <c r="BY109" s="20"/>
      <c r="BZ109" s="20"/>
      <c r="CA109" s="20"/>
      <c r="CB109" s="51"/>
    </row>
    <row r="110" spans="1:80" ht="7.5" customHeight="1">
      <c r="A110" s="200"/>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4"/>
      <c r="AK110" s="194"/>
      <c r="AL110" s="194"/>
      <c r="AM110" s="194"/>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51"/>
    </row>
    <row r="111" spans="1:80" ht="12" customHeight="1">
      <c r="A111" s="200"/>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4"/>
      <c r="AK111" s="194"/>
      <c r="AL111" s="194"/>
      <c r="AM111" s="194"/>
      <c r="AN111" s="190"/>
      <c r="AO111" s="191"/>
      <c r="AP111" s="190"/>
      <c r="AQ111" s="191"/>
      <c r="AR111" s="190"/>
      <c r="AS111" s="191"/>
      <c r="AT111" s="190"/>
      <c r="AU111" s="191"/>
      <c r="AV111" s="190"/>
      <c r="AW111" s="191"/>
      <c r="AX111" s="190"/>
      <c r="AY111" s="191"/>
      <c r="AZ111" s="190"/>
      <c r="BA111" s="191"/>
      <c r="BB111" s="190"/>
      <c r="BC111" s="191"/>
      <c r="BD111" s="190"/>
      <c r="BE111" s="191"/>
      <c r="BF111" s="190"/>
      <c r="BG111" s="191"/>
      <c r="BH111" s="190"/>
      <c r="BI111" s="191"/>
      <c r="BJ111" s="215"/>
      <c r="BK111" s="215"/>
      <c r="BL111" s="20"/>
      <c r="BM111" s="20"/>
      <c r="BN111" s="20"/>
      <c r="BO111" s="20"/>
      <c r="BP111" s="20"/>
      <c r="BQ111" s="20"/>
      <c r="BR111" s="20"/>
      <c r="BS111" s="20"/>
      <c r="BT111" s="20"/>
      <c r="BU111" s="20"/>
      <c r="BV111" s="20"/>
      <c r="BW111" s="20"/>
      <c r="BX111" s="20"/>
      <c r="BY111" s="20"/>
      <c r="BZ111" s="20"/>
      <c r="CA111" s="20"/>
      <c r="CB111" s="51"/>
    </row>
    <row r="112" spans="1:80" ht="7.5" customHeight="1">
      <c r="A112" s="200"/>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4"/>
      <c r="AK112" s="194"/>
      <c r="AL112" s="194"/>
      <c r="AM112" s="194"/>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51"/>
    </row>
    <row r="113" spans="1:80" ht="12" customHeight="1">
      <c r="A113" s="62"/>
      <c r="B113" s="202" t="s">
        <v>60</v>
      </c>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4">
        <v>120</v>
      </c>
      <c r="AK113" s="194"/>
      <c r="AL113" s="194"/>
      <c r="AM113" s="194"/>
      <c r="AN113" s="190"/>
      <c r="AO113" s="191"/>
      <c r="AP113" s="190"/>
      <c r="AQ113" s="191"/>
      <c r="AR113" s="190"/>
      <c r="AS113" s="191"/>
      <c r="AT113" s="190"/>
      <c r="AU113" s="191"/>
      <c r="AV113" s="190"/>
      <c r="AW113" s="191"/>
      <c r="AX113" s="190"/>
      <c r="AY113" s="191"/>
      <c r="AZ113" s="190"/>
      <c r="BA113" s="191"/>
      <c r="BB113" s="190"/>
      <c r="BC113" s="191"/>
      <c r="BD113" s="190"/>
      <c r="BE113" s="191"/>
      <c r="BF113" s="190"/>
      <c r="BG113" s="191"/>
      <c r="BH113" s="190"/>
      <c r="BI113" s="191"/>
      <c r="BJ113" s="190"/>
      <c r="BK113" s="191"/>
      <c r="BL113" s="20"/>
      <c r="BM113" s="20"/>
      <c r="BN113" s="20"/>
      <c r="BO113" s="20"/>
      <c r="BP113" s="20"/>
      <c r="BQ113" s="20"/>
      <c r="BR113" s="20"/>
      <c r="BS113" s="20"/>
      <c r="BT113" s="20"/>
      <c r="BU113" s="20"/>
      <c r="BV113" s="20"/>
      <c r="BW113" s="20"/>
      <c r="BX113" s="20"/>
      <c r="BY113" s="20"/>
      <c r="BZ113" s="20"/>
      <c r="CA113" s="20"/>
      <c r="CB113" s="51"/>
    </row>
    <row r="114" spans="1:80" ht="21" customHeight="1">
      <c r="A114" s="62"/>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4"/>
      <c r="AK114" s="194"/>
      <c r="AL114" s="194"/>
      <c r="AM114" s="194"/>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51"/>
    </row>
    <row r="115" spans="1:80" ht="7.5" customHeight="1">
      <c r="A115" s="6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27"/>
      <c r="AK115" s="27"/>
      <c r="AL115" s="27"/>
      <c r="AM115" s="27"/>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51"/>
    </row>
    <row r="116" spans="1:80" ht="12" customHeight="1">
      <c r="A116" s="192" t="s">
        <v>342</v>
      </c>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4"/>
      <c r="AK116" s="194"/>
      <c r="AL116" s="194"/>
      <c r="AM116" s="194"/>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51"/>
    </row>
    <row r="117" spans="1:80" ht="2.25" customHeight="1">
      <c r="A117" s="192"/>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4"/>
      <c r="AK117" s="194"/>
      <c r="AL117" s="194"/>
      <c r="AM117" s="194"/>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51"/>
    </row>
    <row r="118" spans="1:80" ht="12" customHeight="1">
      <c r="A118" s="200" t="s">
        <v>743</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4">
        <v>121</v>
      </c>
      <c r="AK118" s="194"/>
      <c r="AL118" s="194"/>
      <c r="AM118" s="194"/>
      <c r="AN118" s="190"/>
      <c r="AO118" s="191"/>
      <c r="AP118" s="190"/>
      <c r="AQ118" s="191"/>
      <c r="AR118" s="190"/>
      <c r="AS118" s="191"/>
      <c r="AT118" s="190"/>
      <c r="AU118" s="191"/>
      <c r="AV118" s="190"/>
      <c r="AW118" s="191"/>
      <c r="AX118" s="190"/>
      <c r="AY118" s="191"/>
      <c r="AZ118" s="190"/>
      <c r="BA118" s="191"/>
      <c r="BB118" s="190"/>
      <c r="BC118" s="191"/>
      <c r="BD118" s="190"/>
      <c r="BE118" s="191"/>
      <c r="BF118" s="190"/>
      <c r="BG118" s="191"/>
      <c r="BH118" s="190"/>
      <c r="BI118" s="191"/>
      <c r="BJ118" s="190"/>
      <c r="BK118" s="191"/>
      <c r="BL118" s="20"/>
      <c r="BM118" s="20"/>
      <c r="BN118" s="20"/>
      <c r="BO118" s="20"/>
      <c r="BP118" s="20"/>
      <c r="BQ118" s="20"/>
      <c r="BR118" s="20"/>
      <c r="BS118" s="20"/>
      <c r="BT118" s="20"/>
      <c r="BU118" s="20"/>
      <c r="BV118" s="20"/>
      <c r="BW118" s="20"/>
      <c r="BX118" s="20"/>
      <c r="BY118" s="20"/>
      <c r="BZ118" s="20"/>
      <c r="CA118" s="20"/>
      <c r="CB118" s="51"/>
    </row>
    <row r="119" spans="1:80" ht="12" customHeight="1">
      <c r="A119" s="200"/>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27"/>
      <c r="AK119" s="27"/>
      <c r="AL119" s="27"/>
      <c r="AM119" s="27"/>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0"/>
      <c r="BM119" s="20"/>
      <c r="BN119" s="20"/>
      <c r="BO119" s="20"/>
      <c r="BP119" s="20"/>
      <c r="BQ119" s="20"/>
      <c r="BR119" s="20"/>
      <c r="BS119" s="20"/>
      <c r="BT119" s="20"/>
      <c r="BU119" s="20"/>
      <c r="BV119" s="20"/>
      <c r="BW119" s="20"/>
      <c r="BX119" s="20"/>
      <c r="BY119" s="20"/>
      <c r="BZ119" s="20"/>
      <c r="CA119" s="20"/>
      <c r="CB119" s="51"/>
    </row>
    <row r="120" spans="1:80" ht="3.75" customHeight="1">
      <c r="A120" s="200"/>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4"/>
      <c r="AK120" s="194"/>
      <c r="AL120" s="194"/>
      <c r="AM120" s="194"/>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51"/>
    </row>
    <row r="121" spans="1:80" ht="12" customHeight="1">
      <c r="A121" s="200" t="s">
        <v>744</v>
      </c>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4">
        <v>122</v>
      </c>
      <c r="AK121" s="194"/>
      <c r="AL121" s="194"/>
      <c r="AM121" s="194"/>
      <c r="AN121" s="190"/>
      <c r="AO121" s="191"/>
      <c r="AP121" s="190"/>
      <c r="AQ121" s="191"/>
      <c r="AR121" s="190"/>
      <c r="AS121" s="191"/>
      <c r="AT121" s="190"/>
      <c r="AU121" s="191"/>
      <c r="AV121" s="190"/>
      <c r="AW121" s="191"/>
      <c r="AX121" s="190"/>
      <c r="AY121" s="191"/>
      <c r="AZ121" s="190"/>
      <c r="BA121" s="191"/>
      <c r="BB121" s="190"/>
      <c r="BC121" s="191"/>
      <c r="BD121" s="190"/>
      <c r="BE121" s="191"/>
      <c r="BF121" s="190"/>
      <c r="BG121" s="191"/>
      <c r="BH121" s="190"/>
      <c r="BI121" s="191"/>
      <c r="BJ121" s="190"/>
      <c r="BK121" s="191"/>
      <c r="BL121" s="20"/>
      <c r="BM121" s="20"/>
      <c r="BN121" s="20"/>
      <c r="BO121" s="20"/>
      <c r="BP121" s="20"/>
      <c r="BQ121" s="20"/>
      <c r="BR121" s="20"/>
      <c r="BS121" s="20"/>
      <c r="BT121" s="20"/>
      <c r="BU121" s="20"/>
      <c r="BV121" s="20"/>
      <c r="BW121" s="20"/>
      <c r="BX121" s="20"/>
      <c r="BY121" s="20"/>
      <c r="BZ121" s="20"/>
      <c r="CA121" s="20"/>
      <c r="CB121" s="51"/>
    </row>
    <row r="122" spans="1:80" ht="12" customHeight="1">
      <c r="A122" s="200"/>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27"/>
      <c r="AK122" s="27"/>
      <c r="AL122" s="27"/>
      <c r="AM122" s="27"/>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0"/>
      <c r="BM122" s="20"/>
      <c r="BN122" s="20"/>
      <c r="BO122" s="20"/>
      <c r="BP122" s="20"/>
      <c r="BQ122" s="20"/>
      <c r="BR122" s="20"/>
      <c r="BS122" s="20"/>
      <c r="BT122" s="20"/>
      <c r="BU122" s="20"/>
      <c r="BV122" s="20"/>
      <c r="BW122" s="20"/>
      <c r="BX122" s="20"/>
      <c r="BY122" s="20"/>
      <c r="BZ122" s="20"/>
      <c r="CA122" s="20"/>
      <c r="CB122" s="51"/>
    </row>
    <row r="123" spans="1:80" ht="12" customHeight="1">
      <c r="A123" s="200"/>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27"/>
      <c r="AK123" s="27"/>
      <c r="AL123" s="27"/>
      <c r="AM123" s="27"/>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0"/>
      <c r="BM123" s="20"/>
      <c r="BN123" s="20"/>
      <c r="BO123" s="20"/>
      <c r="BP123" s="20"/>
      <c r="BQ123" s="20"/>
      <c r="BR123" s="20"/>
      <c r="BS123" s="20"/>
      <c r="BT123" s="20"/>
      <c r="BU123" s="20"/>
      <c r="BV123" s="20"/>
      <c r="BW123" s="20"/>
      <c r="BX123" s="20"/>
      <c r="BY123" s="20"/>
      <c r="BZ123" s="20"/>
      <c r="CA123" s="20"/>
      <c r="CB123" s="51"/>
    </row>
    <row r="124" spans="1:80" ht="6" customHeight="1">
      <c r="A124" s="200"/>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4"/>
      <c r="AK124" s="194"/>
      <c r="AL124" s="194"/>
      <c r="AM124" s="194"/>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51"/>
    </row>
    <row r="125" spans="1:80" ht="12" customHeight="1">
      <c r="A125" s="200" t="s">
        <v>745</v>
      </c>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4">
        <v>123</v>
      </c>
      <c r="AK125" s="194"/>
      <c r="AL125" s="194"/>
      <c r="AM125" s="194"/>
      <c r="AN125" s="190"/>
      <c r="AO125" s="191"/>
      <c r="AP125" s="190"/>
      <c r="AQ125" s="191"/>
      <c r="AR125" s="190"/>
      <c r="AS125" s="191"/>
      <c r="AT125" s="190"/>
      <c r="AU125" s="191"/>
      <c r="AV125" s="190"/>
      <c r="AW125" s="191"/>
      <c r="AX125" s="190"/>
      <c r="AY125" s="191"/>
      <c r="AZ125" s="190"/>
      <c r="BA125" s="191"/>
      <c r="BB125" s="190"/>
      <c r="BC125" s="191"/>
      <c r="BD125" s="190"/>
      <c r="BE125" s="191"/>
      <c r="BF125" s="190"/>
      <c r="BG125" s="191"/>
      <c r="BH125" s="190"/>
      <c r="BI125" s="191"/>
      <c r="BJ125" s="190"/>
      <c r="BK125" s="191"/>
      <c r="BL125" s="20"/>
      <c r="BM125" s="20"/>
      <c r="BN125" s="20"/>
      <c r="BO125" s="20"/>
      <c r="BP125" s="20"/>
      <c r="BQ125" s="20"/>
      <c r="BR125" s="20"/>
      <c r="BS125" s="20"/>
      <c r="BT125" s="20"/>
      <c r="BU125" s="20"/>
      <c r="BV125" s="20"/>
      <c r="BW125" s="20"/>
      <c r="BX125" s="20"/>
      <c r="BY125" s="20"/>
      <c r="BZ125" s="20"/>
      <c r="CA125" s="20"/>
      <c r="CB125" s="51"/>
    </row>
    <row r="126" spans="1:80" ht="12" customHeight="1">
      <c r="A126" s="200"/>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27"/>
      <c r="AK126" s="27"/>
      <c r="AL126" s="27"/>
      <c r="AM126" s="27"/>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0"/>
      <c r="BM126" s="20"/>
      <c r="BN126" s="20"/>
      <c r="BO126" s="20"/>
      <c r="BP126" s="20"/>
      <c r="BQ126" s="20"/>
      <c r="BR126" s="20"/>
      <c r="BS126" s="20"/>
      <c r="BT126" s="20"/>
      <c r="BU126" s="20"/>
      <c r="BV126" s="20"/>
      <c r="BW126" s="20"/>
      <c r="BX126" s="20"/>
      <c r="BY126" s="20"/>
      <c r="BZ126" s="20"/>
      <c r="CA126" s="20"/>
      <c r="CB126" s="51"/>
    </row>
    <row r="127" spans="1:80" ht="12" customHeight="1">
      <c r="A127" s="200"/>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4"/>
      <c r="AK127" s="194"/>
      <c r="AL127" s="194"/>
      <c r="AM127" s="194"/>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51"/>
    </row>
    <row r="128" spans="1:80" ht="12" customHeight="1">
      <c r="A128" s="62"/>
      <c r="B128" s="197" t="s">
        <v>746</v>
      </c>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4" t="s">
        <v>748</v>
      </c>
      <c r="AK128" s="194"/>
      <c r="AL128" s="194"/>
      <c r="AM128" s="194"/>
      <c r="AN128" s="190"/>
      <c r="AO128" s="191"/>
      <c r="AP128" s="190"/>
      <c r="AQ128" s="191"/>
      <c r="AR128" s="190"/>
      <c r="AS128" s="191"/>
      <c r="AT128" s="190"/>
      <c r="AU128" s="191"/>
      <c r="AV128" s="190"/>
      <c r="AW128" s="191"/>
      <c r="AX128" s="190"/>
      <c r="AY128" s="191"/>
      <c r="AZ128" s="190"/>
      <c r="BA128" s="191"/>
      <c r="BB128" s="190"/>
      <c r="BC128" s="191"/>
      <c r="BD128" s="190"/>
      <c r="BE128" s="191"/>
      <c r="BF128" s="190"/>
      <c r="BG128" s="191"/>
      <c r="BH128" s="190"/>
      <c r="BI128" s="191"/>
      <c r="BJ128" s="190"/>
      <c r="BK128" s="191"/>
      <c r="BL128" s="190"/>
      <c r="BM128" s="191"/>
      <c r="BN128" s="190"/>
      <c r="BO128" s="191"/>
      <c r="BP128" s="190"/>
      <c r="BQ128" s="191"/>
      <c r="BR128" s="190"/>
      <c r="BS128" s="191"/>
      <c r="BT128" s="190"/>
      <c r="BU128" s="191"/>
      <c r="BV128" s="190"/>
      <c r="BW128" s="191"/>
      <c r="BX128" s="190"/>
      <c r="BY128" s="191"/>
      <c r="BZ128" s="190"/>
      <c r="CA128" s="191"/>
      <c r="CB128" s="51"/>
    </row>
    <row r="129" spans="1:80" ht="11.25" customHeight="1">
      <c r="A129" s="62"/>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4"/>
      <c r="AK129" s="194"/>
      <c r="AL129" s="194"/>
      <c r="AM129" s="194"/>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51"/>
    </row>
    <row r="130" spans="1:80" ht="7.5" customHeight="1">
      <c r="A130" s="6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27"/>
      <c r="AK130" s="27"/>
      <c r="AL130" s="27"/>
      <c r="AM130" s="27"/>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51"/>
    </row>
    <row r="131" spans="1:80" ht="12" customHeight="1">
      <c r="A131" s="62"/>
      <c r="B131" s="197" t="s">
        <v>747</v>
      </c>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4" t="s">
        <v>749</v>
      </c>
      <c r="AK131" s="194"/>
      <c r="AL131" s="194"/>
      <c r="AM131" s="194"/>
      <c r="AN131" s="190"/>
      <c r="AO131" s="191"/>
      <c r="AP131" s="190"/>
      <c r="AQ131" s="191"/>
      <c r="AR131" s="190"/>
      <c r="AS131" s="191"/>
      <c r="AT131" s="190"/>
      <c r="AU131" s="191"/>
      <c r="AV131" s="190"/>
      <c r="AW131" s="191"/>
      <c r="AX131" s="190"/>
      <c r="AY131" s="191"/>
      <c r="AZ131" s="190"/>
      <c r="BA131" s="191"/>
      <c r="BB131" s="190"/>
      <c r="BC131" s="191"/>
      <c r="BD131" s="190"/>
      <c r="BE131" s="191"/>
      <c r="BF131" s="190"/>
      <c r="BG131" s="191"/>
      <c r="BH131" s="190"/>
      <c r="BI131" s="191"/>
      <c r="BJ131" s="215"/>
      <c r="BK131" s="215"/>
      <c r="BL131" s="20"/>
      <c r="BM131" s="20"/>
      <c r="BN131" s="20"/>
      <c r="BO131" s="20"/>
      <c r="BP131" s="20"/>
      <c r="BQ131" s="20"/>
      <c r="BR131" s="20"/>
      <c r="BS131" s="20"/>
      <c r="BT131" s="20"/>
      <c r="BU131" s="20"/>
      <c r="BV131" s="20"/>
      <c r="BW131" s="20"/>
      <c r="BX131" s="20"/>
      <c r="BY131" s="20"/>
      <c r="BZ131" s="20"/>
      <c r="CA131" s="20"/>
      <c r="CB131" s="51"/>
    </row>
    <row r="132" spans="1:80" ht="7.5" customHeight="1">
      <c r="A132" s="62"/>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4"/>
      <c r="AK132" s="194"/>
      <c r="AL132" s="194"/>
      <c r="AM132" s="194"/>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51"/>
    </row>
    <row r="133" spans="1:80" ht="12" customHeight="1">
      <c r="A133" s="212"/>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4"/>
      <c r="AK133" s="194"/>
      <c r="AL133" s="194"/>
      <c r="AM133" s="194"/>
      <c r="AN133" s="190"/>
      <c r="AO133" s="191"/>
      <c r="AP133" s="190"/>
      <c r="AQ133" s="191"/>
      <c r="AR133" s="190"/>
      <c r="AS133" s="191"/>
      <c r="AT133" s="190"/>
      <c r="AU133" s="191"/>
      <c r="AV133" s="190"/>
      <c r="AW133" s="191"/>
      <c r="AX133" s="190"/>
      <c r="AY133" s="191"/>
      <c r="AZ133" s="190"/>
      <c r="BA133" s="191"/>
      <c r="BB133" s="190"/>
      <c r="BC133" s="191"/>
      <c r="BD133" s="190"/>
      <c r="BE133" s="191"/>
      <c r="BF133" s="190"/>
      <c r="BG133" s="191"/>
      <c r="BH133" s="190"/>
      <c r="BI133" s="191"/>
      <c r="BJ133" s="20"/>
      <c r="BK133" s="20"/>
      <c r="BL133" s="20"/>
      <c r="BM133" s="20"/>
      <c r="BN133" s="20"/>
      <c r="BO133" s="20"/>
      <c r="BP133" s="20"/>
      <c r="BQ133" s="20"/>
      <c r="BR133" s="20"/>
      <c r="BS133" s="20"/>
      <c r="BT133" s="20"/>
      <c r="BU133" s="20"/>
      <c r="BV133" s="20"/>
      <c r="BW133" s="20"/>
      <c r="BX133" s="20"/>
      <c r="BY133" s="20"/>
      <c r="BZ133" s="20"/>
      <c r="CA133" s="20"/>
      <c r="CB133" s="51"/>
    </row>
    <row r="134" spans="1:80" ht="7.5" customHeight="1">
      <c r="A134" s="6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27"/>
      <c r="AK134" s="27"/>
      <c r="AL134" s="27"/>
      <c r="AM134" s="27"/>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51"/>
    </row>
    <row r="135" spans="1:80" ht="12" customHeight="1">
      <c r="A135" s="62"/>
      <c r="B135" s="202" t="s">
        <v>61</v>
      </c>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4" t="s">
        <v>750</v>
      </c>
      <c r="AK135" s="194"/>
      <c r="AL135" s="194"/>
      <c r="AM135" s="194"/>
      <c r="AN135" s="190"/>
      <c r="AO135" s="191"/>
      <c r="AP135" s="190"/>
      <c r="AQ135" s="191"/>
      <c r="AR135" s="190"/>
      <c r="AS135" s="191"/>
      <c r="AT135" s="190"/>
      <c r="AU135" s="191"/>
      <c r="AV135" s="190"/>
      <c r="AW135" s="191"/>
      <c r="AX135" s="190"/>
      <c r="AY135" s="191"/>
      <c r="AZ135" s="190"/>
      <c r="BA135" s="191"/>
      <c r="BB135" s="190"/>
      <c r="BC135" s="191"/>
      <c r="BD135" s="190"/>
      <c r="BE135" s="191"/>
      <c r="BF135" s="190"/>
      <c r="BG135" s="191"/>
      <c r="BH135" s="190"/>
      <c r="BI135" s="191"/>
      <c r="BJ135" s="190"/>
      <c r="BK135" s="191"/>
      <c r="BL135" s="20"/>
      <c r="BM135" s="20"/>
      <c r="BN135" s="20"/>
      <c r="BO135" s="20"/>
      <c r="BP135" s="20"/>
      <c r="BQ135" s="20"/>
      <c r="BR135" s="20"/>
      <c r="BS135" s="20"/>
      <c r="BT135" s="20"/>
      <c r="BU135" s="20"/>
      <c r="BV135" s="20"/>
      <c r="BW135" s="20"/>
      <c r="BX135" s="20"/>
      <c r="BY135" s="20"/>
      <c r="BZ135" s="20"/>
      <c r="CA135" s="20"/>
      <c r="CB135" s="51"/>
    </row>
    <row r="136" spans="1:80" ht="21" customHeight="1">
      <c r="A136" s="62"/>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4"/>
      <c r="AK136" s="194"/>
      <c r="AL136" s="194"/>
      <c r="AM136" s="194"/>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51"/>
    </row>
    <row r="137" spans="1:80" ht="7.5" customHeight="1">
      <c r="A137" s="6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27"/>
      <c r="AK137" s="27"/>
      <c r="AL137" s="27"/>
      <c r="AM137" s="27"/>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51"/>
    </row>
    <row r="138" spans="1:80" ht="12" customHeight="1">
      <c r="A138" s="65"/>
      <c r="B138" s="209" t="s">
        <v>751</v>
      </c>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194">
        <v>130</v>
      </c>
      <c r="AK138" s="194"/>
      <c r="AL138" s="194"/>
      <c r="AM138" s="194"/>
      <c r="AN138" s="190"/>
      <c r="AO138" s="191"/>
      <c r="AP138" s="190"/>
      <c r="AQ138" s="191"/>
      <c r="AR138" s="190"/>
      <c r="AS138" s="191"/>
      <c r="AT138" s="190"/>
      <c r="AU138" s="191"/>
      <c r="AV138" s="190"/>
      <c r="AW138" s="191"/>
      <c r="AX138" s="190"/>
      <c r="AY138" s="191"/>
      <c r="AZ138" s="190"/>
      <c r="BA138" s="191"/>
      <c r="BB138" s="190"/>
      <c r="BC138" s="191"/>
      <c r="BD138" s="190"/>
      <c r="BE138" s="191"/>
      <c r="BF138" s="190"/>
      <c r="BG138" s="191"/>
      <c r="BH138" s="190"/>
      <c r="BI138" s="191"/>
      <c r="BJ138" s="190"/>
      <c r="BK138" s="191"/>
      <c r="BL138" s="20"/>
      <c r="BM138" s="20"/>
      <c r="BN138" s="20"/>
      <c r="BO138" s="20"/>
      <c r="BP138" s="20"/>
      <c r="BQ138" s="20"/>
      <c r="BR138" s="20"/>
      <c r="BS138" s="20"/>
      <c r="BT138" s="20"/>
      <c r="BU138" s="20"/>
      <c r="BV138" s="20"/>
      <c r="BW138" s="20"/>
      <c r="BX138" s="20"/>
      <c r="BY138" s="20"/>
      <c r="BZ138" s="20"/>
      <c r="CA138" s="20"/>
      <c r="CB138" s="51"/>
    </row>
    <row r="139" spans="1:80" ht="12" customHeight="1">
      <c r="A139" s="65"/>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7"/>
      <c r="AK139" s="27"/>
      <c r="AL139" s="27"/>
      <c r="AM139" s="27"/>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0"/>
      <c r="BM139" s="20"/>
      <c r="BN139" s="20"/>
      <c r="BO139" s="20"/>
      <c r="BP139" s="20"/>
      <c r="BQ139" s="20"/>
      <c r="BR139" s="20"/>
      <c r="BS139" s="20"/>
      <c r="BT139" s="20"/>
      <c r="BU139" s="20"/>
      <c r="BV139" s="20"/>
      <c r="BW139" s="20"/>
      <c r="BX139" s="20"/>
      <c r="BY139" s="20"/>
      <c r="BZ139" s="20"/>
      <c r="CA139" s="20"/>
      <c r="CB139" s="51"/>
    </row>
    <row r="140" spans="1:80" ht="10.5" customHeight="1">
      <c r="A140" s="65"/>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194"/>
      <c r="AK140" s="194"/>
      <c r="AL140" s="194"/>
      <c r="AM140" s="194"/>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51"/>
    </row>
    <row r="141" spans="1:80" ht="12" customHeight="1">
      <c r="A141" s="200" t="s">
        <v>342</v>
      </c>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4"/>
      <c r="AK141" s="194"/>
      <c r="AL141" s="194"/>
      <c r="AM141" s="194"/>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51"/>
    </row>
    <row r="142" spans="1:80" ht="6" customHeight="1">
      <c r="A142" s="192"/>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4"/>
      <c r="AK142" s="194"/>
      <c r="AL142" s="194"/>
      <c r="AM142" s="194"/>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51"/>
    </row>
    <row r="143" spans="1:80" ht="12" customHeight="1">
      <c r="A143" s="210" t="s">
        <v>365</v>
      </c>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4">
        <v>131</v>
      </c>
      <c r="AK143" s="194"/>
      <c r="AL143" s="194"/>
      <c r="AM143" s="194"/>
      <c r="AN143" s="190"/>
      <c r="AO143" s="191"/>
      <c r="AP143" s="190"/>
      <c r="AQ143" s="191"/>
      <c r="AR143" s="190"/>
      <c r="AS143" s="191"/>
      <c r="AT143" s="190"/>
      <c r="AU143" s="191"/>
      <c r="AV143" s="190"/>
      <c r="AW143" s="191"/>
      <c r="AX143" s="190"/>
      <c r="AY143" s="191"/>
      <c r="AZ143" s="190"/>
      <c r="BA143" s="191"/>
      <c r="BB143" s="190"/>
      <c r="BC143" s="191"/>
      <c r="BD143" s="190"/>
      <c r="BE143" s="191"/>
      <c r="BF143" s="190"/>
      <c r="BG143" s="191"/>
      <c r="BH143" s="190"/>
      <c r="BI143" s="191"/>
      <c r="BJ143" s="190"/>
      <c r="BK143" s="191"/>
      <c r="BL143" s="20"/>
      <c r="BM143" s="20"/>
      <c r="BN143" s="20"/>
      <c r="BO143" s="20"/>
      <c r="BP143" s="20"/>
      <c r="BQ143" s="20"/>
      <c r="BR143" s="20"/>
      <c r="BS143" s="20"/>
      <c r="BT143" s="20"/>
      <c r="BU143" s="20"/>
      <c r="BV143" s="20"/>
      <c r="BW143" s="20"/>
      <c r="BX143" s="20"/>
      <c r="BY143" s="20"/>
      <c r="BZ143" s="20"/>
      <c r="CA143" s="20"/>
      <c r="CB143" s="51"/>
    </row>
    <row r="144" spans="1:80" ht="7.5" customHeight="1">
      <c r="A144" s="200"/>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4"/>
      <c r="AK144" s="194"/>
      <c r="AL144" s="194"/>
      <c r="AM144" s="194"/>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51"/>
    </row>
    <row r="145" spans="1:80" ht="12" customHeight="1">
      <c r="A145" s="210" t="s">
        <v>366</v>
      </c>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4">
        <v>132</v>
      </c>
      <c r="AK145" s="194"/>
      <c r="AL145" s="194"/>
      <c r="AM145" s="194"/>
      <c r="AN145" s="190"/>
      <c r="AO145" s="191"/>
      <c r="AP145" s="190"/>
      <c r="AQ145" s="191"/>
      <c r="AR145" s="190"/>
      <c r="AS145" s="191"/>
      <c r="AT145" s="190"/>
      <c r="AU145" s="191"/>
      <c r="AV145" s="190"/>
      <c r="AW145" s="191"/>
      <c r="AX145" s="190"/>
      <c r="AY145" s="191"/>
      <c r="AZ145" s="190"/>
      <c r="BA145" s="191"/>
      <c r="BB145" s="190"/>
      <c r="BC145" s="191"/>
      <c r="BD145" s="190"/>
      <c r="BE145" s="191"/>
      <c r="BF145" s="190"/>
      <c r="BG145" s="191"/>
      <c r="BH145" s="190"/>
      <c r="BI145" s="191"/>
      <c r="BJ145" s="190"/>
      <c r="BK145" s="191"/>
      <c r="BL145" s="20"/>
      <c r="BM145" s="20"/>
      <c r="BN145" s="20"/>
      <c r="BO145" s="20"/>
      <c r="BP145" s="20"/>
      <c r="BQ145" s="20"/>
      <c r="BR145" s="20"/>
      <c r="BS145" s="20"/>
      <c r="BT145" s="20"/>
      <c r="BU145" s="20"/>
      <c r="BV145" s="20"/>
      <c r="BW145" s="20"/>
      <c r="BX145" s="20"/>
      <c r="BY145" s="20"/>
      <c r="BZ145" s="20"/>
      <c r="CA145" s="20"/>
      <c r="CB145" s="51"/>
    </row>
    <row r="146" spans="1:80" ht="7.5" customHeight="1">
      <c r="A146" s="200"/>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4"/>
      <c r="AK146" s="194"/>
      <c r="AL146" s="194"/>
      <c r="AM146" s="194"/>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51"/>
    </row>
    <row r="147" spans="1:80" ht="12" customHeight="1">
      <c r="A147" s="210" t="s">
        <v>367</v>
      </c>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4">
        <v>133</v>
      </c>
      <c r="AK147" s="194"/>
      <c r="AL147" s="194"/>
      <c r="AM147" s="194"/>
      <c r="AN147" s="190"/>
      <c r="AO147" s="191"/>
      <c r="AP147" s="190"/>
      <c r="AQ147" s="191"/>
      <c r="AR147" s="190"/>
      <c r="AS147" s="191"/>
      <c r="AT147" s="190"/>
      <c r="AU147" s="191"/>
      <c r="AV147" s="190"/>
      <c r="AW147" s="191"/>
      <c r="AX147" s="190"/>
      <c r="AY147" s="191"/>
      <c r="AZ147" s="190"/>
      <c r="BA147" s="191"/>
      <c r="BB147" s="190"/>
      <c r="BC147" s="191"/>
      <c r="BD147" s="190"/>
      <c r="BE147" s="191"/>
      <c r="BF147" s="190"/>
      <c r="BG147" s="191"/>
      <c r="BH147" s="190"/>
      <c r="BI147" s="191"/>
      <c r="BJ147" s="190"/>
      <c r="BK147" s="191"/>
      <c r="BL147" s="20"/>
      <c r="BM147" s="20"/>
      <c r="BN147" s="20"/>
      <c r="BO147" s="20"/>
      <c r="BP147" s="20"/>
      <c r="BQ147" s="20"/>
      <c r="BR147" s="20"/>
      <c r="BS147" s="20"/>
      <c r="BT147" s="20"/>
      <c r="BU147" s="20"/>
      <c r="BV147" s="20"/>
      <c r="BW147" s="20"/>
      <c r="BX147" s="20"/>
      <c r="BY147" s="20"/>
      <c r="BZ147" s="20"/>
      <c r="CA147" s="20"/>
      <c r="CB147" s="51"/>
    </row>
    <row r="148" spans="1:80" ht="7.5" customHeight="1">
      <c r="A148" s="200"/>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4"/>
      <c r="AK148" s="194"/>
      <c r="AL148" s="194"/>
      <c r="AM148" s="194"/>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51"/>
    </row>
    <row r="149" spans="1:80" ht="12" customHeight="1">
      <c r="A149" s="210" t="s">
        <v>434</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4">
        <v>134</v>
      </c>
      <c r="AK149" s="194"/>
      <c r="AL149" s="194"/>
      <c r="AM149" s="194"/>
      <c r="AN149" s="190"/>
      <c r="AO149" s="191"/>
      <c r="AP149" s="190"/>
      <c r="AQ149" s="191"/>
      <c r="AR149" s="190"/>
      <c r="AS149" s="191"/>
      <c r="AT149" s="190"/>
      <c r="AU149" s="191"/>
      <c r="AV149" s="190"/>
      <c r="AW149" s="191"/>
      <c r="AX149" s="190"/>
      <c r="AY149" s="191"/>
      <c r="AZ149" s="190"/>
      <c r="BA149" s="191"/>
      <c r="BB149" s="190"/>
      <c r="BC149" s="191"/>
      <c r="BD149" s="190"/>
      <c r="BE149" s="191"/>
      <c r="BF149" s="190"/>
      <c r="BG149" s="191"/>
      <c r="BH149" s="190"/>
      <c r="BI149" s="191"/>
      <c r="BJ149" s="190"/>
      <c r="BK149" s="191"/>
      <c r="BL149" s="20"/>
      <c r="BM149" s="20"/>
      <c r="BN149" s="20"/>
      <c r="BO149" s="20"/>
      <c r="BP149" s="20"/>
      <c r="BQ149" s="20"/>
      <c r="BR149" s="20"/>
      <c r="BS149" s="20"/>
      <c r="BT149" s="20"/>
      <c r="BU149" s="20"/>
      <c r="BV149" s="20"/>
      <c r="BW149" s="20"/>
      <c r="BX149" s="20"/>
      <c r="BY149" s="20"/>
      <c r="BZ149" s="20"/>
      <c r="CA149" s="20"/>
      <c r="CB149" s="51"/>
    </row>
    <row r="150" spans="1:80" ht="7.5" customHeight="1">
      <c r="A150" s="200"/>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4"/>
      <c r="AK150" s="194"/>
      <c r="AL150" s="194"/>
      <c r="AM150" s="194"/>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51"/>
    </row>
    <row r="151" spans="1:80" ht="12" customHeight="1">
      <c r="A151" s="210" t="s">
        <v>435</v>
      </c>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4" t="s">
        <v>431</v>
      </c>
      <c r="AK151" s="194"/>
      <c r="AL151" s="194"/>
      <c r="AM151" s="194"/>
      <c r="AN151" s="190"/>
      <c r="AO151" s="191"/>
      <c r="AP151" s="190"/>
      <c r="AQ151" s="191"/>
      <c r="AR151" s="190"/>
      <c r="AS151" s="191"/>
      <c r="AT151" s="190"/>
      <c r="AU151" s="191"/>
      <c r="AV151" s="190"/>
      <c r="AW151" s="191"/>
      <c r="AX151" s="190"/>
      <c r="AY151" s="191"/>
      <c r="AZ151" s="190"/>
      <c r="BA151" s="191"/>
      <c r="BB151" s="190"/>
      <c r="BC151" s="191"/>
      <c r="BD151" s="190"/>
      <c r="BE151" s="191"/>
      <c r="BF151" s="190"/>
      <c r="BG151" s="191"/>
      <c r="BH151" s="190"/>
      <c r="BI151" s="191"/>
      <c r="BJ151" s="190"/>
      <c r="BK151" s="191"/>
      <c r="BL151" s="20"/>
      <c r="BM151" s="20"/>
      <c r="BN151" s="20"/>
      <c r="BO151" s="20"/>
      <c r="BP151" s="20"/>
      <c r="BQ151" s="20"/>
      <c r="BR151" s="20"/>
      <c r="BS151" s="20"/>
      <c r="BT151" s="20"/>
      <c r="BU151" s="20"/>
      <c r="BV151" s="20"/>
      <c r="BW151" s="20"/>
      <c r="BX151" s="20"/>
      <c r="BY151" s="20"/>
      <c r="BZ151" s="20"/>
      <c r="CA151" s="20"/>
      <c r="CB151" s="51"/>
    </row>
    <row r="152" spans="1:80" ht="7.5" customHeight="1">
      <c r="A152" s="5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27"/>
      <c r="AK152" s="27"/>
      <c r="AL152" s="27"/>
      <c r="AM152" s="27"/>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0"/>
      <c r="BM152" s="20"/>
      <c r="BN152" s="20"/>
      <c r="BO152" s="20"/>
      <c r="BP152" s="20"/>
      <c r="BQ152" s="20"/>
      <c r="BR152" s="20"/>
      <c r="BS152" s="20"/>
      <c r="BT152" s="20"/>
      <c r="BU152" s="20"/>
      <c r="BV152" s="20"/>
      <c r="BW152" s="20"/>
      <c r="BX152" s="20"/>
      <c r="BY152" s="20"/>
      <c r="BZ152" s="20"/>
      <c r="CA152" s="20"/>
      <c r="CB152" s="51"/>
    </row>
    <row r="153" spans="1:80" ht="12" customHeight="1">
      <c r="A153" s="210" t="s">
        <v>752</v>
      </c>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4" t="s">
        <v>753</v>
      </c>
      <c r="AK153" s="194"/>
      <c r="AL153" s="194"/>
      <c r="AM153" s="194"/>
      <c r="AN153" s="190"/>
      <c r="AO153" s="191"/>
      <c r="AP153" s="190"/>
      <c r="AQ153" s="191"/>
      <c r="AR153" s="190"/>
      <c r="AS153" s="191"/>
      <c r="AT153" s="190"/>
      <c r="AU153" s="191"/>
      <c r="AV153" s="190"/>
      <c r="AW153" s="191"/>
      <c r="AX153" s="190"/>
      <c r="AY153" s="191"/>
      <c r="AZ153" s="190"/>
      <c r="BA153" s="191"/>
      <c r="BB153" s="190"/>
      <c r="BC153" s="191"/>
      <c r="BD153" s="190"/>
      <c r="BE153" s="191"/>
      <c r="BF153" s="190"/>
      <c r="BG153" s="191"/>
      <c r="BH153" s="190"/>
      <c r="BI153" s="191"/>
      <c r="BJ153" s="190"/>
      <c r="BK153" s="191"/>
      <c r="BL153" s="20"/>
      <c r="BM153" s="20"/>
      <c r="BN153" s="20"/>
      <c r="BO153" s="20"/>
      <c r="BP153" s="20"/>
      <c r="BQ153" s="20"/>
      <c r="BR153" s="20"/>
      <c r="BS153" s="20"/>
      <c r="BT153" s="20"/>
      <c r="BU153" s="20"/>
      <c r="BV153" s="20"/>
      <c r="BW153" s="20"/>
      <c r="BX153" s="20"/>
      <c r="BY153" s="20"/>
      <c r="BZ153" s="20"/>
      <c r="CA153" s="20"/>
      <c r="CB153" s="51"/>
    </row>
    <row r="154" spans="1:80" ht="12" customHeight="1">
      <c r="A154" s="210"/>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27"/>
      <c r="AK154" s="27"/>
      <c r="AL154" s="27"/>
      <c r="AM154" s="27"/>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0"/>
      <c r="BM154" s="20"/>
      <c r="BN154" s="20"/>
      <c r="BO154" s="20"/>
      <c r="BP154" s="20"/>
      <c r="BQ154" s="20"/>
      <c r="BR154" s="20"/>
      <c r="BS154" s="20"/>
      <c r="BT154" s="20"/>
      <c r="BU154" s="20"/>
      <c r="BV154" s="20"/>
      <c r="BW154" s="20"/>
      <c r="BX154" s="20"/>
      <c r="BY154" s="20"/>
      <c r="BZ154" s="20"/>
      <c r="CA154" s="20"/>
      <c r="CB154" s="51"/>
    </row>
    <row r="155" spans="1:80" ht="9" customHeight="1">
      <c r="A155" s="5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27"/>
      <c r="AK155" s="27"/>
      <c r="AL155" s="27"/>
      <c r="AM155" s="27"/>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0"/>
      <c r="BM155" s="20"/>
      <c r="BN155" s="20"/>
      <c r="BO155" s="20"/>
      <c r="BP155" s="20"/>
      <c r="BQ155" s="20"/>
      <c r="BR155" s="20"/>
      <c r="BS155" s="20"/>
      <c r="BT155" s="20"/>
      <c r="BU155" s="20"/>
      <c r="BV155" s="20"/>
      <c r="BW155" s="20"/>
      <c r="BX155" s="20"/>
      <c r="BY155" s="20"/>
      <c r="BZ155" s="20"/>
      <c r="CA155" s="20"/>
      <c r="CB155" s="51"/>
    </row>
    <row r="156" spans="1:80" ht="3.75" customHeight="1">
      <c r="A156" s="5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27"/>
      <c r="AK156" s="27"/>
      <c r="AL156" s="27"/>
      <c r="AM156" s="27"/>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0"/>
      <c r="BM156" s="20"/>
      <c r="BN156" s="20"/>
      <c r="BO156" s="20"/>
      <c r="BP156" s="20"/>
      <c r="BQ156" s="20"/>
      <c r="BR156" s="20"/>
      <c r="BS156" s="20"/>
      <c r="BT156" s="20"/>
      <c r="BU156" s="20"/>
      <c r="BV156" s="20"/>
      <c r="BW156" s="20"/>
      <c r="BX156" s="20"/>
      <c r="BY156" s="20"/>
      <c r="BZ156" s="20"/>
      <c r="CA156" s="20"/>
      <c r="CB156" s="51"/>
    </row>
    <row r="157" spans="1:80" ht="9.75" customHeight="1">
      <c r="A157" s="200"/>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4"/>
      <c r="AK157" s="194"/>
      <c r="AL157" s="194"/>
      <c r="AM157" s="194"/>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51"/>
    </row>
    <row r="158" spans="1:80" ht="12" customHeight="1">
      <c r="A158" s="66"/>
      <c r="B158" s="209" t="s">
        <v>62</v>
      </c>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194">
        <v>140</v>
      </c>
      <c r="AK158" s="194"/>
      <c r="AL158" s="194"/>
      <c r="AM158" s="194"/>
      <c r="AN158" s="190"/>
      <c r="AO158" s="191"/>
      <c r="AP158" s="190"/>
      <c r="AQ158" s="191"/>
      <c r="AR158" s="190"/>
      <c r="AS158" s="191"/>
      <c r="AT158" s="190"/>
      <c r="AU158" s="191"/>
      <c r="AV158" s="190"/>
      <c r="AW158" s="191"/>
      <c r="AX158" s="190"/>
      <c r="AY158" s="191"/>
      <c r="AZ158" s="190"/>
      <c r="BA158" s="191"/>
      <c r="BB158" s="190"/>
      <c r="BC158" s="191"/>
      <c r="BD158" s="190"/>
      <c r="BE158" s="191"/>
      <c r="BF158" s="190"/>
      <c r="BG158" s="191"/>
      <c r="BH158" s="190"/>
      <c r="BI158" s="191"/>
      <c r="BJ158" s="190"/>
      <c r="BK158" s="191"/>
      <c r="BL158" s="20"/>
      <c r="BM158" s="20"/>
      <c r="BN158" s="20"/>
      <c r="BO158" s="20"/>
      <c r="BP158" s="20"/>
      <c r="BQ158" s="20"/>
      <c r="BR158" s="20"/>
      <c r="BS158" s="20"/>
      <c r="BT158" s="20"/>
      <c r="BU158" s="20"/>
      <c r="BV158" s="20"/>
      <c r="BW158" s="20"/>
      <c r="BX158" s="20"/>
      <c r="BY158" s="20"/>
      <c r="BZ158" s="20"/>
      <c r="CA158" s="20"/>
      <c r="CB158" s="51"/>
    </row>
    <row r="159" spans="1:80" ht="19.5" customHeight="1">
      <c r="A159" s="66"/>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7"/>
      <c r="AK159" s="27"/>
      <c r="AL159" s="27"/>
      <c r="AM159" s="27"/>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0"/>
      <c r="BM159" s="20"/>
      <c r="BN159" s="20"/>
      <c r="BO159" s="20"/>
      <c r="BP159" s="20"/>
      <c r="BQ159" s="20"/>
      <c r="BR159" s="20"/>
      <c r="BS159" s="20"/>
      <c r="BT159" s="20"/>
      <c r="BU159" s="20"/>
      <c r="BV159" s="20"/>
      <c r="BW159" s="20"/>
      <c r="BX159" s="20"/>
      <c r="BY159" s="20"/>
      <c r="BZ159" s="20"/>
      <c r="CA159" s="20"/>
      <c r="CB159" s="51"/>
    </row>
    <row r="160" spans="1:80" ht="12" customHeight="1">
      <c r="A160" s="63"/>
      <c r="B160" s="193" t="s">
        <v>342</v>
      </c>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4"/>
      <c r="AK160" s="194"/>
      <c r="AL160" s="194"/>
      <c r="AM160" s="194"/>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51"/>
    </row>
    <row r="161" spans="1:80" ht="2.25" customHeight="1">
      <c r="A161" s="192"/>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4"/>
      <c r="AK161" s="194"/>
      <c r="AL161" s="194"/>
      <c r="AM161" s="194"/>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51"/>
    </row>
    <row r="162" spans="1:80" ht="12" customHeight="1">
      <c r="A162" s="210" t="s">
        <v>754</v>
      </c>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4">
        <v>141</v>
      </c>
      <c r="AK162" s="194"/>
      <c r="AL162" s="194"/>
      <c r="AM162" s="194"/>
      <c r="AN162" s="190"/>
      <c r="AO162" s="191"/>
      <c r="AP162" s="190"/>
      <c r="AQ162" s="191"/>
      <c r="AR162" s="190"/>
      <c r="AS162" s="191"/>
      <c r="AT162" s="190"/>
      <c r="AU162" s="191"/>
      <c r="AV162" s="190"/>
      <c r="AW162" s="191"/>
      <c r="AX162" s="190"/>
      <c r="AY162" s="191"/>
      <c r="AZ162" s="190"/>
      <c r="BA162" s="191"/>
      <c r="BB162" s="190"/>
      <c r="BC162" s="191"/>
      <c r="BD162" s="190"/>
      <c r="BE162" s="191"/>
      <c r="BF162" s="190"/>
      <c r="BG162" s="191"/>
      <c r="BH162" s="190"/>
      <c r="BI162" s="191"/>
      <c r="BJ162" s="190"/>
      <c r="BK162" s="191"/>
      <c r="BL162" s="20"/>
      <c r="BM162" s="20"/>
      <c r="BN162" s="20"/>
      <c r="BO162" s="20"/>
      <c r="BP162" s="20"/>
      <c r="BQ162" s="20"/>
      <c r="BR162" s="20"/>
      <c r="BS162" s="20"/>
      <c r="BT162" s="20"/>
      <c r="BU162" s="20"/>
      <c r="BV162" s="20"/>
      <c r="BW162" s="20"/>
      <c r="BX162" s="20"/>
      <c r="BY162" s="20"/>
      <c r="BZ162" s="20"/>
      <c r="CA162" s="20"/>
      <c r="CB162" s="51"/>
    </row>
    <row r="163" spans="1:80" ht="9.75" customHeight="1">
      <c r="A163" s="52"/>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20"/>
      <c r="AG163" s="20"/>
      <c r="AH163" s="194"/>
      <c r="AI163" s="194"/>
      <c r="AJ163" s="194"/>
      <c r="AK163" s="194"/>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51"/>
    </row>
    <row r="164" spans="1:80" ht="12" customHeight="1">
      <c r="A164" s="210" t="s">
        <v>755</v>
      </c>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4" t="s">
        <v>433</v>
      </c>
      <c r="AK164" s="194"/>
      <c r="AL164" s="194"/>
      <c r="AM164" s="194"/>
      <c r="AN164" s="190"/>
      <c r="AO164" s="191"/>
      <c r="AP164" s="190"/>
      <c r="AQ164" s="191"/>
      <c r="AR164" s="190"/>
      <c r="AS164" s="191"/>
      <c r="AT164" s="190"/>
      <c r="AU164" s="191"/>
      <c r="AV164" s="190"/>
      <c r="AW164" s="191"/>
      <c r="AX164" s="190"/>
      <c r="AY164" s="191"/>
      <c r="AZ164" s="190"/>
      <c r="BA164" s="191"/>
      <c r="BB164" s="190"/>
      <c r="BC164" s="191"/>
      <c r="BD164" s="190"/>
      <c r="BE164" s="191"/>
      <c r="BF164" s="190"/>
      <c r="BG164" s="191"/>
      <c r="BH164" s="190"/>
      <c r="BI164" s="191"/>
      <c r="BJ164" s="190"/>
      <c r="BK164" s="191"/>
      <c r="BL164" s="20"/>
      <c r="BM164" s="20"/>
      <c r="BN164" s="20"/>
      <c r="BO164" s="20"/>
      <c r="BP164" s="20"/>
      <c r="BQ164" s="20"/>
      <c r="BR164" s="20"/>
      <c r="BS164" s="20"/>
      <c r="BT164" s="20"/>
      <c r="BU164" s="20"/>
      <c r="BV164" s="20"/>
      <c r="BW164" s="20"/>
      <c r="BX164" s="20"/>
      <c r="BY164" s="20"/>
      <c r="BZ164" s="20"/>
      <c r="CA164" s="20"/>
      <c r="CB164" s="51"/>
    </row>
    <row r="165" spans="1:80" ht="9.75" customHeight="1">
      <c r="A165" s="200"/>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4"/>
      <c r="AK165" s="194"/>
      <c r="AL165" s="194"/>
      <c r="AM165" s="194"/>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51"/>
    </row>
    <row r="166" spans="1:80" ht="12" customHeight="1">
      <c r="A166" s="210" t="s">
        <v>756</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4" t="s">
        <v>436</v>
      </c>
      <c r="AK166" s="194"/>
      <c r="AL166" s="194"/>
      <c r="AM166" s="194"/>
      <c r="AN166" s="190"/>
      <c r="AO166" s="191"/>
      <c r="AP166" s="190"/>
      <c r="AQ166" s="191"/>
      <c r="AR166" s="190"/>
      <c r="AS166" s="191"/>
      <c r="AT166" s="190"/>
      <c r="AU166" s="191"/>
      <c r="AV166" s="190"/>
      <c r="AW166" s="191"/>
      <c r="AX166" s="190"/>
      <c r="AY166" s="191"/>
      <c r="AZ166" s="190"/>
      <c r="BA166" s="191"/>
      <c r="BB166" s="190"/>
      <c r="BC166" s="191"/>
      <c r="BD166" s="190"/>
      <c r="BE166" s="191"/>
      <c r="BF166" s="190"/>
      <c r="BG166" s="191"/>
      <c r="BH166" s="190"/>
      <c r="BI166" s="191"/>
      <c r="BJ166" s="190"/>
      <c r="BK166" s="191"/>
      <c r="BL166" s="20"/>
      <c r="BM166" s="20"/>
      <c r="BN166" s="20"/>
      <c r="BO166" s="20"/>
      <c r="BP166" s="20"/>
      <c r="BQ166" s="20"/>
      <c r="BR166" s="20"/>
      <c r="BS166" s="20"/>
      <c r="BT166" s="20"/>
      <c r="BU166" s="20"/>
      <c r="BV166" s="20"/>
      <c r="BW166" s="20"/>
      <c r="BX166" s="20"/>
      <c r="BY166" s="20"/>
      <c r="BZ166" s="20"/>
      <c r="CA166" s="20"/>
      <c r="CB166" s="51"/>
    </row>
    <row r="167" spans="1:80" ht="9.75" customHeight="1">
      <c r="A167" s="200"/>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4"/>
      <c r="AK167" s="194"/>
      <c r="AL167" s="194"/>
      <c r="AM167" s="194"/>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51"/>
    </row>
    <row r="168" spans="1:80" ht="12" customHeight="1">
      <c r="A168" s="210" t="s">
        <v>757</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4" t="s">
        <v>437</v>
      </c>
      <c r="AK168" s="194"/>
      <c r="AL168" s="194"/>
      <c r="AM168" s="194"/>
      <c r="AN168" s="190"/>
      <c r="AO168" s="191"/>
      <c r="AP168" s="190"/>
      <c r="AQ168" s="191"/>
      <c r="AR168" s="190"/>
      <c r="AS168" s="191"/>
      <c r="AT168" s="190"/>
      <c r="AU168" s="191"/>
      <c r="AV168" s="190"/>
      <c r="AW168" s="191"/>
      <c r="AX168" s="190"/>
      <c r="AY168" s="191"/>
      <c r="AZ168" s="190"/>
      <c r="BA168" s="191"/>
      <c r="BB168" s="190"/>
      <c r="BC168" s="191"/>
      <c r="BD168" s="190"/>
      <c r="BE168" s="191"/>
      <c r="BF168" s="190"/>
      <c r="BG168" s="191"/>
      <c r="BH168" s="190"/>
      <c r="BI168" s="191"/>
      <c r="BJ168" s="190"/>
      <c r="BK168" s="191"/>
      <c r="BL168" s="20"/>
      <c r="BM168" s="20"/>
      <c r="BN168" s="20"/>
      <c r="BO168" s="20"/>
      <c r="BP168" s="20"/>
      <c r="BQ168" s="20"/>
      <c r="BR168" s="20"/>
      <c r="BS168" s="20"/>
      <c r="BT168" s="20"/>
      <c r="BU168" s="20"/>
      <c r="BV168" s="20"/>
      <c r="BW168" s="20"/>
      <c r="BX168" s="20"/>
      <c r="BY168" s="20"/>
      <c r="BZ168" s="20"/>
      <c r="CA168" s="20"/>
      <c r="CB168" s="51"/>
    </row>
    <row r="169" spans="1:80" ht="12" customHeight="1">
      <c r="A169" s="210"/>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27"/>
      <c r="AK169" s="27"/>
      <c r="AL169" s="27"/>
      <c r="AM169" s="27"/>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0"/>
      <c r="BM169" s="20"/>
      <c r="BN169" s="20"/>
      <c r="BO169" s="20"/>
      <c r="BP169" s="20"/>
      <c r="BQ169" s="20"/>
      <c r="BR169" s="20"/>
      <c r="BS169" s="20"/>
      <c r="BT169" s="20"/>
      <c r="BU169" s="20"/>
      <c r="BV169" s="20"/>
      <c r="BW169" s="20"/>
      <c r="BX169" s="20"/>
      <c r="BY169" s="20"/>
      <c r="BZ169" s="20"/>
      <c r="CA169" s="20"/>
      <c r="CB169" s="51"/>
    </row>
    <row r="170" spans="1:80" ht="9.75" customHeight="1">
      <c r="A170" s="192"/>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4"/>
      <c r="AK170" s="194"/>
      <c r="AL170" s="194"/>
      <c r="AM170" s="194"/>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51"/>
    </row>
    <row r="171" spans="1:80" ht="12" customHeight="1">
      <c r="A171" s="210" t="s">
        <v>758</v>
      </c>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4" t="s">
        <v>438</v>
      </c>
      <c r="AK171" s="194"/>
      <c r="AL171" s="194"/>
      <c r="AM171" s="194"/>
      <c r="AN171" s="190"/>
      <c r="AO171" s="191"/>
      <c r="AP171" s="190"/>
      <c r="AQ171" s="191"/>
      <c r="AR171" s="190"/>
      <c r="AS171" s="191"/>
      <c r="AT171" s="190"/>
      <c r="AU171" s="191"/>
      <c r="AV171" s="190"/>
      <c r="AW171" s="191"/>
      <c r="AX171" s="190"/>
      <c r="AY171" s="191"/>
      <c r="AZ171" s="190"/>
      <c r="BA171" s="191"/>
      <c r="BB171" s="190"/>
      <c r="BC171" s="191"/>
      <c r="BD171" s="190"/>
      <c r="BE171" s="191"/>
      <c r="BF171" s="190"/>
      <c r="BG171" s="191"/>
      <c r="BH171" s="190"/>
      <c r="BI171" s="191"/>
      <c r="BJ171" s="190"/>
      <c r="BK171" s="191"/>
      <c r="BL171" s="20"/>
      <c r="BM171" s="20"/>
      <c r="BN171" s="20"/>
      <c r="BO171" s="20"/>
      <c r="BP171" s="20"/>
      <c r="BQ171" s="20"/>
      <c r="BR171" s="20"/>
      <c r="BS171" s="20"/>
      <c r="BT171" s="20"/>
      <c r="BU171" s="20"/>
      <c r="BV171" s="20"/>
      <c r="BW171" s="20"/>
      <c r="BX171" s="20"/>
      <c r="BY171" s="20"/>
      <c r="BZ171" s="20"/>
      <c r="CA171" s="20"/>
      <c r="CB171" s="51"/>
    </row>
    <row r="172" spans="1:80" ht="12" customHeight="1">
      <c r="A172" s="5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27"/>
      <c r="AK172" s="27"/>
      <c r="AL172" s="27"/>
      <c r="AM172" s="27"/>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0"/>
      <c r="BM172" s="20"/>
      <c r="BN172" s="20"/>
      <c r="BO172" s="20"/>
      <c r="BP172" s="20"/>
      <c r="BQ172" s="20"/>
      <c r="BR172" s="20"/>
      <c r="BS172" s="20"/>
      <c r="BT172" s="20"/>
      <c r="BU172" s="20"/>
      <c r="BV172" s="20"/>
      <c r="BW172" s="20"/>
      <c r="BX172" s="20"/>
      <c r="BY172" s="20"/>
      <c r="BZ172" s="20"/>
      <c r="CA172" s="20"/>
      <c r="CB172" s="51"/>
    </row>
    <row r="173" spans="1:80" ht="12" customHeight="1">
      <c r="A173" s="210" t="s">
        <v>759</v>
      </c>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4" t="s">
        <v>760</v>
      </c>
      <c r="AK173" s="194"/>
      <c r="AL173" s="194"/>
      <c r="AM173" s="194"/>
      <c r="AN173" s="190"/>
      <c r="AO173" s="191"/>
      <c r="AP173" s="190"/>
      <c r="AQ173" s="191"/>
      <c r="AR173" s="190"/>
      <c r="AS173" s="191"/>
      <c r="AT173" s="190"/>
      <c r="AU173" s="191"/>
      <c r="AV173" s="190"/>
      <c r="AW173" s="191"/>
      <c r="AX173" s="190"/>
      <c r="AY173" s="191"/>
      <c r="AZ173" s="190"/>
      <c r="BA173" s="191"/>
      <c r="BB173" s="190"/>
      <c r="BC173" s="191"/>
      <c r="BD173" s="190"/>
      <c r="BE173" s="191"/>
      <c r="BF173" s="190"/>
      <c r="BG173" s="191"/>
      <c r="BH173" s="190"/>
      <c r="BI173" s="191"/>
      <c r="BJ173" s="190"/>
      <c r="BK173" s="191"/>
      <c r="BL173" s="20"/>
      <c r="BM173" s="20"/>
      <c r="BN173" s="20"/>
      <c r="BO173" s="20"/>
      <c r="BP173" s="20"/>
      <c r="BQ173" s="20"/>
      <c r="BR173" s="20"/>
      <c r="BS173" s="20"/>
      <c r="BT173" s="20"/>
      <c r="BU173" s="20"/>
      <c r="BV173" s="20"/>
      <c r="BW173" s="20"/>
      <c r="BX173" s="20"/>
      <c r="BY173" s="20"/>
      <c r="BZ173" s="20"/>
      <c r="CA173" s="20"/>
      <c r="CB173" s="51"/>
    </row>
    <row r="174" spans="1:80" ht="12" customHeight="1">
      <c r="A174" s="210"/>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27"/>
      <c r="AK174" s="27"/>
      <c r="AL174" s="27"/>
      <c r="AM174" s="27"/>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0"/>
      <c r="BM174" s="20"/>
      <c r="BN174" s="20"/>
      <c r="BO174" s="20"/>
      <c r="BP174" s="20"/>
      <c r="BQ174" s="20"/>
      <c r="BR174" s="20"/>
      <c r="BS174" s="20"/>
      <c r="BT174" s="20"/>
      <c r="BU174" s="20"/>
      <c r="BV174" s="20"/>
      <c r="BW174" s="20"/>
      <c r="BX174" s="20"/>
      <c r="BY174" s="20"/>
      <c r="BZ174" s="20"/>
      <c r="CA174" s="20"/>
      <c r="CB174" s="51"/>
    </row>
    <row r="175" spans="1:80" ht="12" customHeight="1">
      <c r="A175" s="210"/>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27"/>
      <c r="AK175" s="27"/>
      <c r="AL175" s="27"/>
      <c r="AM175" s="27"/>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0"/>
      <c r="BM175" s="20"/>
      <c r="BN175" s="20"/>
      <c r="BO175" s="20"/>
      <c r="BP175" s="20"/>
      <c r="BQ175" s="20"/>
      <c r="BR175" s="20"/>
      <c r="BS175" s="20"/>
      <c r="BT175" s="20"/>
      <c r="BU175" s="20"/>
      <c r="BV175" s="20"/>
      <c r="BW175" s="20"/>
      <c r="BX175" s="20"/>
      <c r="BY175" s="20"/>
      <c r="BZ175" s="20"/>
      <c r="CA175" s="20"/>
      <c r="CB175" s="51"/>
    </row>
    <row r="176" spans="1:80" ht="9.75" customHeight="1">
      <c r="A176" s="192"/>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4"/>
      <c r="AK176" s="194"/>
      <c r="AL176" s="194"/>
      <c r="AM176" s="194"/>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51"/>
    </row>
    <row r="177" spans="1:80" ht="12" customHeight="1">
      <c r="A177" s="65"/>
      <c r="B177" s="209" t="s">
        <v>63</v>
      </c>
      <c r="C177" s="209"/>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194">
        <v>150</v>
      </c>
      <c r="AK177" s="194"/>
      <c r="AL177" s="194"/>
      <c r="AM177" s="194"/>
      <c r="AN177" s="190"/>
      <c r="AO177" s="191"/>
      <c r="AP177" s="190"/>
      <c r="AQ177" s="191"/>
      <c r="AR177" s="190"/>
      <c r="AS177" s="191"/>
      <c r="AT177" s="190"/>
      <c r="AU177" s="191"/>
      <c r="AV177" s="190"/>
      <c r="AW177" s="191"/>
      <c r="AX177" s="190"/>
      <c r="AY177" s="191"/>
      <c r="AZ177" s="190"/>
      <c r="BA177" s="191"/>
      <c r="BB177" s="190"/>
      <c r="BC177" s="191"/>
      <c r="BD177" s="190"/>
      <c r="BE177" s="191"/>
      <c r="BF177" s="190"/>
      <c r="BG177" s="191"/>
      <c r="BH177" s="190"/>
      <c r="BI177" s="191"/>
      <c r="BJ177" s="190"/>
      <c r="BK177" s="191"/>
      <c r="BL177" s="20"/>
      <c r="BM177" s="20"/>
      <c r="BN177" s="20"/>
      <c r="BO177" s="20"/>
      <c r="BP177" s="20"/>
      <c r="BQ177" s="20"/>
      <c r="BR177" s="20"/>
      <c r="BS177" s="20"/>
      <c r="BT177" s="20"/>
      <c r="BU177" s="20"/>
      <c r="BV177" s="20"/>
      <c r="BW177" s="20"/>
      <c r="BX177" s="20"/>
      <c r="BY177" s="20"/>
      <c r="BZ177" s="20"/>
      <c r="CA177" s="20"/>
      <c r="CB177" s="51"/>
    </row>
    <row r="178" spans="1:80" ht="14.25" customHeight="1">
      <c r="A178" s="65"/>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7"/>
      <c r="AK178" s="27"/>
      <c r="AL178" s="27"/>
      <c r="AM178" s="27"/>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0"/>
      <c r="BM178" s="20"/>
      <c r="BN178" s="20"/>
      <c r="BO178" s="20"/>
      <c r="BP178" s="20"/>
      <c r="BQ178" s="20"/>
      <c r="BR178" s="20"/>
      <c r="BS178" s="20"/>
      <c r="BT178" s="20"/>
      <c r="BU178" s="20"/>
      <c r="BV178" s="20"/>
      <c r="BW178" s="20"/>
      <c r="BX178" s="20"/>
      <c r="BY178" s="20"/>
      <c r="BZ178" s="20"/>
      <c r="CA178" s="20"/>
      <c r="CB178" s="51"/>
    </row>
    <row r="179" spans="1:80" ht="12" customHeight="1">
      <c r="A179" s="64"/>
      <c r="B179" s="193" t="s">
        <v>342</v>
      </c>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4"/>
      <c r="AK179" s="194"/>
      <c r="AL179" s="194"/>
      <c r="AM179" s="194"/>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51"/>
    </row>
    <row r="180" spans="1:80" ht="6" customHeight="1">
      <c r="A180" s="192"/>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4"/>
      <c r="AK180" s="194"/>
      <c r="AL180" s="194"/>
      <c r="AM180" s="194"/>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51"/>
    </row>
    <row r="181" spans="1:80" ht="12" customHeight="1">
      <c r="A181" s="210" t="s">
        <v>439</v>
      </c>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4">
        <v>151</v>
      </c>
      <c r="AK181" s="194"/>
      <c r="AL181" s="194"/>
      <c r="AM181" s="194"/>
      <c r="AN181" s="190"/>
      <c r="AO181" s="191"/>
      <c r="AP181" s="190"/>
      <c r="AQ181" s="191"/>
      <c r="AR181" s="190"/>
      <c r="AS181" s="191"/>
      <c r="AT181" s="190"/>
      <c r="AU181" s="191"/>
      <c r="AV181" s="190"/>
      <c r="AW181" s="191"/>
      <c r="AX181" s="190"/>
      <c r="AY181" s="191"/>
      <c r="AZ181" s="190"/>
      <c r="BA181" s="191"/>
      <c r="BB181" s="190"/>
      <c r="BC181" s="191"/>
      <c r="BD181" s="190"/>
      <c r="BE181" s="191"/>
      <c r="BF181" s="190"/>
      <c r="BG181" s="191"/>
      <c r="BH181" s="190"/>
      <c r="BI181" s="191"/>
      <c r="BJ181" s="190"/>
      <c r="BK181" s="191"/>
      <c r="BL181" s="20"/>
      <c r="BM181" s="20"/>
      <c r="BN181" s="20"/>
      <c r="BO181" s="20"/>
      <c r="BP181" s="20"/>
      <c r="BQ181" s="20"/>
      <c r="BR181" s="20"/>
      <c r="BS181" s="20"/>
      <c r="BT181" s="20"/>
      <c r="BU181" s="20"/>
      <c r="BV181" s="20"/>
      <c r="BW181" s="20"/>
      <c r="BX181" s="20"/>
      <c r="BY181" s="20"/>
      <c r="BZ181" s="20"/>
      <c r="CA181" s="20"/>
      <c r="CB181" s="51"/>
    </row>
    <row r="182" spans="1:80" ht="9.75" customHeight="1">
      <c r="A182" s="200"/>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4"/>
      <c r="AK182" s="194"/>
      <c r="AL182" s="194"/>
      <c r="AM182" s="194"/>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51"/>
    </row>
    <row r="183" spans="1:80" ht="12" customHeight="1">
      <c r="A183" s="210" t="s">
        <v>441</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4">
        <v>152</v>
      </c>
      <c r="AK183" s="194"/>
      <c r="AL183" s="194"/>
      <c r="AM183" s="194"/>
      <c r="AN183" s="190"/>
      <c r="AO183" s="191"/>
      <c r="AP183" s="190"/>
      <c r="AQ183" s="191"/>
      <c r="AR183" s="190"/>
      <c r="AS183" s="191"/>
      <c r="AT183" s="190"/>
      <c r="AU183" s="191"/>
      <c r="AV183" s="190"/>
      <c r="AW183" s="191"/>
      <c r="AX183" s="190"/>
      <c r="AY183" s="191"/>
      <c r="AZ183" s="190"/>
      <c r="BA183" s="191"/>
      <c r="BB183" s="190"/>
      <c r="BC183" s="191"/>
      <c r="BD183" s="190"/>
      <c r="BE183" s="191"/>
      <c r="BF183" s="190"/>
      <c r="BG183" s="191"/>
      <c r="BH183" s="190"/>
      <c r="BI183" s="191"/>
      <c r="BJ183" s="190"/>
      <c r="BK183" s="191"/>
      <c r="BL183" s="20"/>
      <c r="BM183" s="20"/>
      <c r="BN183" s="20"/>
      <c r="BO183" s="20"/>
      <c r="BP183" s="20"/>
      <c r="BQ183" s="20"/>
      <c r="BR183" s="20"/>
      <c r="BS183" s="20"/>
      <c r="BT183" s="20"/>
      <c r="BU183" s="20"/>
      <c r="BV183" s="20"/>
      <c r="BW183" s="20"/>
      <c r="BX183" s="20"/>
      <c r="BY183" s="20"/>
      <c r="BZ183" s="20"/>
      <c r="CA183" s="20"/>
      <c r="CB183" s="51"/>
    </row>
    <row r="184" spans="1:80" ht="9.75" customHeight="1">
      <c r="A184" s="200"/>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4"/>
      <c r="AK184" s="194"/>
      <c r="AL184" s="194"/>
      <c r="AM184" s="194"/>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51"/>
    </row>
    <row r="185" spans="1:80" ht="12" customHeight="1">
      <c r="A185" s="210" t="s">
        <v>442</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4">
        <v>153</v>
      </c>
      <c r="AK185" s="194"/>
      <c r="AL185" s="194"/>
      <c r="AM185" s="194"/>
      <c r="AN185" s="190"/>
      <c r="AO185" s="191"/>
      <c r="AP185" s="190"/>
      <c r="AQ185" s="191"/>
      <c r="AR185" s="190"/>
      <c r="AS185" s="191"/>
      <c r="AT185" s="190"/>
      <c r="AU185" s="191"/>
      <c r="AV185" s="190"/>
      <c r="AW185" s="191"/>
      <c r="AX185" s="190"/>
      <c r="AY185" s="191"/>
      <c r="AZ185" s="190"/>
      <c r="BA185" s="191"/>
      <c r="BB185" s="190"/>
      <c r="BC185" s="191"/>
      <c r="BD185" s="190"/>
      <c r="BE185" s="191"/>
      <c r="BF185" s="190"/>
      <c r="BG185" s="191"/>
      <c r="BH185" s="190"/>
      <c r="BI185" s="191"/>
      <c r="BJ185" s="190"/>
      <c r="BK185" s="191"/>
      <c r="BL185" s="20"/>
      <c r="BM185" s="20"/>
      <c r="BN185" s="20"/>
      <c r="BO185" s="20"/>
      <c r="BP185" s="20"/>
      <c r="BQ185" s="20"/>
      <c r="BR185" s="20"/>
      <c r="BS185" s="20"/>
      <c r="BT185" s="20"/>
      <c r="BU185" s="20"/>
      <c r="BV185" s="20"/>
      <c r="BW185" s="20"/>
      <c r="BX185" s="20"/>
      <c r="BY185" s="20"/>
      <c r="BZ185" s="20"/>
      <c r="CA185" s="20"/>
      <c r="CB185" s="51"/>
    </row>
    <row r="186" spans="1:80" ht="9.75" customHeight="1">
      <c r="A186" s="200"/>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4"/>
      <c r="AK186" s="194"/>
      <c r="AL186" s="194"/>
      <c r="AM186" s="194"/>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51"/>
    </row>
    <row r="187" spans="1:80" ht="12" customHeight="1">
      <c r="A187" s="210" t="s">
        <v>443</v>
      </c>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4">
        <v>154</v>
      </c>
      <c r="AK187" s="194"/>
      <c r="AL187" s="194"/>
      <c r="AM187" s="194"/>
      <c r="AN187" s="190"/>
      <c r="AO187" s="191"/>
      <c r="AP187" s="190"/>
      <c r="AQ187" s="191"/>
      <c r="AR187" s="190"/>
      <c r="AS187" s="191"/>
      <c r="AT187" s="190"/>
      <c r="AU187" s="191"/>
      <c r="AV187" s="190"/>
      <c r="AW187" s="191"/>
      <c r="AX187" s="190"/>
      <c r="AY187" s="191"/>
      <c r="AZ187" s="190"/>
      <c r="BA187" s="191"/>
      <c r="BB187" s="190"/>
      <c r="BC187" s="191"/>
      <c r="BD187" s="190"/>
      <c r="BE187" s="191"/>
      <c r="BF187" s="190"/>
      <c r="BG187" s="191"/>
      <c r="BH187" s="190"/>
      <c r="BI187" s="191"/>
      <c r="BJ187" s="190"/>
      <c r="BK187" s="191"/>
      <c r="BL187" s="20"/>
      <c r="BM187" s="20"/>
      <c r="BN187" s="20"/>
      <c r="BO187" s="20"/>
      <c r="BP187" s="20"/>
      <c r="BQ187" s="20"/>
      <c r="BR187" s="20"/>
      <c r="BS187" s="20"/>
      <c r="BT187" s="20"/>
      <c r="BU187" s="20"/>
      <c r="BV187" s="20"/>
      <c r="BW187" s="20"/>
      <c r="BX187" s="20"/>
      <c r="BY187" s="20"/>
      <c r="BZ187" s="20"/>
      <c r="CA187" s="20"/>
      <c r="CB187" s="51"/>
    </row>
    <row r="188" spans="1:80" ht="12" customHeight="1">
      <c r="A188" s="210"/>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27"/>
      <c r="AK188" s="27"/>
      <c r="AL188" s="27"/>
      <c r="AM188" s="27"/>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0"/>
      <c r="BM188" s="20"/>
      <c r="BN188" s="20"/>
      <c r="BO188" s="20"/>
      <c r="BP188" s="20"/>
      <c r="BQ188" s="20"/>
      <c r="BR188" s="20"/>
      <c r="BS188" s="20"/>
      <c r="BT188" s="20"/>
      <c r="BU188" s="20"/>
      <c r="BV188" s="20"/>
      <c r="BW188" s="20"/>
      <c r="BX188" s="20"/>
      <c r="BY188" s="20"/>
      <c r="BZ188" s="20"/>
      <c r="CA188" s="20"/>
      <c r="CB188" s="51"/>
    </row>
    <row r="189" spans="1:80" ht="9.75" customHeight="1">
      <c r="A189" s="192"/>
      <c r="B189" s="193"/>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4"/>
      <c r="AK189" s="194"/>
      <c r="AL189" s="194"/>
      <c r="AM189" s="194"/>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51"/>
    </row>
    <row r="190" spans="1:80" ht="12" customHeight="1">
      <c r="A190" s="210" t="s">
        <v>444</v>
      </c>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4" t="s">
        <v>440</v>
      </c>
      <c r="AK190" s="194"/>
      <c r="AL190" s="194"/>
      <c r="AM190" s="194"/>
      <c r="AN190" s="190"/>
      <c r="AO190" s="191"/>
      <c r="AP190" s="190"/>
      <c r="AQ190" s="191"/>
      <c r="AR190" s="190"/>
      <c r="AS190" s="191"/>
      <c r="AT190" s="190"/>
      <c r="AU190" s="191"/>
      <c r="AV190" s="190"/>
      <c r="AW190" s="191"/>
      <c r="AX190" s="190"/>
      <c r="AY190" s="191"/>
      <c r="AZ190" s="190"/>
      <c r="BA190" s="191"/>
      <c r="BB190" s="190"/>
      <c r="BC190" s="191"/>
      <c r="BD190" s="190"/>
      <c r="BE190" s="191"/>
      <c r="BF190" s="190"/>
      <c r="BG190" s="191"/>
      <c r="BH190" s="190"/>
      <c r="BI190" s="191"/>
      <c r="BJ190" s="190"/>
      <c r="BK190" s="191"/>
      <c r="BL190" s="20"/>
      <c r="BM190" s="20"/>
      <c r="BN190" s="20"/>
      <c r="BO190" s="20"/>
      <c r="BP190" s="20"/>
      <c r="BQ190" s="20"/>
      <c r="BR190" s="20"/>
      <c r="BS190" s="20"/>
      <c r="BT190" s="20"/>
      <c r="BU190" s="20"/>
      <c r="BV190" s="20"/>
      <c r="BW190" s="20"/>
      <c r="BX190" s="20"/>
      <c r="BY190" s="20"/>
      <c r="BZ190" s="20"/>
      <c r="CA190" s="20"/>
      <c r="CB190" s="51"/>
    </row>
    <row r="191" spans="1:80" ht="12" customHeight="1">
      <c r="A191" s="5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27"/>
      <c r="AK191" s="27"/>
      <c r="AL191" s="27"/>
      <c r="AM191" s="27"/>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0"/>
      <c r="BM191" s="20"/>
      <c r="BN191" s="20"/>
      <c r="BO191" s="20"/>
      <c r="BP191" s="20"/>
      <c r="BQ191" s="20"/>
      <c r="BR191" s="20"/>
      <c r="BS191" s="20"/>
      <c r="BT191" s="20"/>
      <c r="BU191" s="20"/>
      <c r="BV191" s="20"/>
      <c r="BW191" s="20"/>
      <c r="BX191" s="20"/>
      <c r="BY191" s="20"/>
      <c r="BZ191" s="20"/>
      <c r="CA191" s="20"/>
      <c r="CB191" s="51"/>
    </row>
    <row r="192" spans="1:80" ht="12" customHeight="1">
      <c r="A192" s="213" t="s">
        <v>826</v>
      </c>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4" t="s">
        <v>761</v>
      </c>
      <c r="AK192" s="194"/>
      <c r="AL192" s="194"/>
      <c r="AM192" s="194"/>
      <c r="AN192" s="190"/>
      <c r="AO192" s="191"/>
      <c r="AP192" s="190"/>
      <c r="AQ192" s="191"/>
      <c r="AR192" s="190"/>
      <c r="AS192" s="191"/>
      <c r="AT192" s="190"/>
      <c r="AU192" s="191"/>
      <c r="AV192" s="190"/>
      <c r="AW192" s="191"/>
      <c r="AX192" s="190"/>
      <c r="AY192" s="191"/>
      <c r="AZ192" s="190"/>
      <c r="BA192" s="191"/>
      <c r="BB192" s="190"/>
      <c r="BC192" s="191"/>
      <c r="BD192" s="190"/>
      <c r="BE192" s="191"/>
      <c r="BF192" s="190"/>
      <c r="BG192" s="191"/>
      <c r="BH192" s="190"/>
      <c r="BI192" s="191"/>
      <c r="BJ192" s="190"/>
      <c r="BK192" s="191"/>
      <c r="BL192" s="20"/>
      <c r="BM192" s="20"/>
      <c r="BN192" s="20"/>
      <c r="BO192" s="20"/>
      <c r="BP192" s="20"/>
      <c r="BQ192" s="20"/>
      <c r="BR192" s="20"/>
      <c r="BS192" s="20"/>
      <c r="BT192" s="20"/>
      <c r="BU192" s="20"/>
      <c r="BV192" s="20"/>
      <c r="BW192" s="20"/>
      <c r="BX192" s="20"/>
      <c r="BY192" s="20"/>
      <c r="BZ192" s="20"/>
      <c r="CA192" s="20"/>
      <c r="CB192" s="51"/>
    </row>
    <row r="193" spans="1:80" ht="12" customHeight="1">
      <c r="A193" s="210"/>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27"/>
      <c r="AK193" s="27"/>
      <c r="AL193" s="27"/>
      <c r="AM193" s="27"/>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0"/>
      <c r="BM193" s="20"/>
      <c r="BN193" s="20"/>
      <c r="BO193" s="20"/>
      <c r="BP193" s="20"/>
      <c r="BQ193" s="20"/>
      <c r="BR193" s="20"/>
      <c r="BS193" s="20"/>
      <c r="BT193" s="20"/>
      <c r="BU193" s="20"/>
      <c r="BV193" s="20"/>
      <c r="BW193" s="20"/>
      <c r="BX193" s="20"/>
      <c r="BY193" s="20"/>
      <c r="BZ193" s="20"/>
      <c r="CA193" s="20"/>
      <c r="CB193" s="51"/>
    </row>
    <row r="194" spans="1:80" ht="12" customHeight="1">
      <c r="A194" s="210"/>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27"/>
      <c r="AK194" s="27"/>
      <c r="AL194" s="27"/>
      <c r="AM194" s="27"/>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0"/>
      <c r="BM194" s="20"/>
      <c r="BN194" s="20"/>
      <c r="BO194" s="20"/>
      <c r="BP194" s="20"/>
      <c r="BQ194" s="20"/>
      <c r="BR194" s="20"/>
      <c r="BS194" s="20"/>
      <c r="BT194" s="20"/>
      <c r="BU194" s="20"/>
      <c r="BV194" s="20"/>
      <c r="BW194" s="20"/>
      <c r="BX194" s="20"/>
      <c r="BY194" s="20"/>
      <c r="BZ194" s="20"/>
      <c r="CA194" s="20"/>
      <c r="CB194" s="51"/>
    </row>
    <row r="195" spans="1:80" ht="9.75" customHeight="1">
      <c r="A195" s="192"/>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4"/>
      <c r="AK195" s="194"/>
      <c r="AL195" s="194"/>
      <c r="AM195" s="194"/>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51"/>
    </row>
    <row r="196" spans="1:80" ht="12" customHeight="1">
      <c r="A196" s="65"/>
      <c r="B196" s="209" t="s">
        <v>445</v>
      </c>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c r="AB196" s="209"/>
      <c r="AC196" s="209"/>
      <c r="AD196" s="209"/>
      <c r="AE196" s="209"/>
      <c r="AF196" s="209"/>
      <c r="AG196" s="209"/>
      <c r="AH196" s="209"/>
      <c r="AI196" s="209"/>
      <c r="AJ196" s="194">
        <v>160</v>
      </c>
      <c r="AK196" s="194"/>
      <c r="AL196" s="194"/>
      <c r="AM196" s="194"/>
      <c r="AN196" s="190"/>
      <c r="AO196" s="191"/>
      <c r="AP196" s="190"/>
      <c r="AQ196" s="191"/>
      <c r="AR196" s="190"/>
      <c r="AS196" s="191"/>
      <c r="AT196" s="190"/>
      <c r="AU196" s="191"/>
      <c r="AV196" s="190"/>
      <c r="AW196" s="191"/>
      <c r="AX196" s="190"/>
      <c r="AY196" s="191"/>
      <c r="AZ196" s="190"/>
      <c r="BA196" s="191"/>
      <c r="BB196" s="190"/>
      <c r="BC196" s="191"/>
      <c r="BD196" s="190"/>
      <c r="BE196" s="191"/>
      <c r="BF196" s="190"/>
      <c r="BG196" s="191"/>
      <c r="BH196" s="190"/>
      <c r="BI196" s="191"/>
      <c r="BJ196" s="190"/>
      <c r="BK196" s="191"/>
      <c r="BL196" s="20"/>
      <c r="BM196" s="20"/>
      <c r="BN196" s="20"/>
      <c r="BO196" s="20"/>
      <c r="BP196" s="20"/>
      <c r="BQ196" s="20"/>
      <c r="BR196" s="20"/>
      <c r="BS196" s="20"/>
      <c r="BT196" s="20"/>
      <c r="BU196" s="20"/>
      <c r="BV196" s="20"/>
      <c r="BW196" s="20"/>
      <c r="BX196" s="20"/>
      <c r="BY196" s="20"/>
      <c r="BZ196" s="20"/>
      <c r="CA196" s="20"/>
      <c r="CB196" s="51"/>
    </row>
    <row r="197" spans="1:80" ht="12" customHeight="1">
      <c r="A197" s="65"/>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7"/>
      <c r="AK197" s="27"/>
      <c r="AL197" s="27"/>
      <c r="AM197" s="27"/>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0"/>
      <c r="BM197" s="20"/>
      <c r="BN197" s="20"/>
      <c r="BO197" s="20"/>
      <c r="BP197" s="20"/>
      <c r="BQ197" s="20"/>
      <c r="BR197" s="20"/>
      <c r="BS197" s="20"/>
      <c r="BT197" s="20"/>
      <c r="BU197" s="20"/>
      <c r="BV197" s="20"/>
      <c r="BW197" s="20"/>
      <c r="BX197" s="20"/>
      <c r="BY197" s="20"/>
      <c r="BZ197" s="20"/>
      <c r="CA197" s="20"/>
      <c r="CB197" s="51"/>
    </row>
    <row r="198" spans="1:80" ht="14.25" customHeight="1">
      <c r="A198" s="65"/>
      <c r="B198" s="20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7"/>
      <c r="AK198" s="27"/>
      <c r="AL198" s="27"/>
      <c r="AM198" s="27"/>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0"/>
      <c r="BM198" s="20"/>
      <c r="BN198" s="20"/>
      <c r="BO198" s="20"/>
      <c r="BP198" s="20"/>
      <c r="BQ198" s="20"/>
      <c r="BR198" s="20"/>
      <c r="BS198" s="20"/>
      <c r="BT198" s="20"/>
      <c r="BU198" s="20"/>
      <c r="BV198" s="20"/>
      <c r="BW198" s="20"/>
      <c r="BX198" s="20"/>
      <c r="BY198" s="20"/>
      <c r="BZ198" s="20"/>
      <c r="CA198" s="20"/>
      <c r="CB198" s="51"/>
    </row>
    <row r="199" spans="1:80" ht="12" customHeight="1">
      <c r="A199" s="64"/>
      <c r="B199" s="196" t="s">
        <v>342</v>
      </c>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4"/>
      <c r="AK199" s="194"/>
      <c r="AL199" s="194"/>
      <c r="AM199" s="194"/>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51"/>
    </row>
    <row r="200" spans="1:80" ht="6" customHeight="1">
      <c r="A200" s="192"/>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4"/>
      <c r="AK200" s="194"/>
      <c r="AL200" s="194"/>
      <c r="AM200" s="194"/>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51"/>
    </row>
    <row r="201" spans="1:80" ht="12" customHeight="1">
      <c r="A201" s="210" t="s">
        <v>368</v>
      </c>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4">
        <v>161</v>
      </c>
      <c r="AK201" s="194"/>
      <c r="AL201" s="194"/>
      <c r="AM201" s="194"/>
      <c r="AN201" s="190"/>
      <c r="AO201" s="191"/>
      <c r="AP201" s="190"/>
      <c r="AQ201" s="191"/>
      <c r="AR201" s="190"/>
      <c r="AS201" s="191"/>
      <c r="AT201" s="190"/>
      <c r="AU201" s="191"/>
      <c r="AV201" s="190"/>
      <c r="AW201" s="191"/>
      <c r="AX201" s="190"/>
      <c r="AY201" s="191"/>
      <c r="AZ201" s="190"/>
      <c r="BA201" s="191"/>
      <c r="BB201" s="190"/>
      <c r="BC201" s="191"/>
      <c r="BD201" s="190"/>
      <c r="BE201" s="191"/>
      <c r="BF201" s="190"/>
      <c r="BG201" s="191"/>
      <c r="BH201" s="190"/>
      <c r="BI201" s="191"/>
      <c r="BJ201" s="190"/>
      <c r="BK201" s="191"/>
      <c r="BL201" s="20"/>
      <c r="BM201" s="20"/>
      <c r="BN201" s="20"/>
      <c r="BO201" s="20"/>
      <c r="BP201" s="20"/>
      <c r="BQ201" s="20"/>
      <c r="BR201" s="20"/>
      <c r="BS201" s="20"/>
      <c r="BT201" s="20"/>
      <c r="BU201" s="20"/>
      <c r="BV201" s="20"/>
      <c r="BW201" s="20"/>
      <c r="BX201" s="20"/>
      <c r="BY201" s="20"/>
      <c r="BZ201" s="20"/>
      <c r="CA201" s="20"/>
      <c r="CB201" s="51"/>
    </row>
    <row r="202" spans="1:80" ht="9.75" customHeight="1">
      <c r="A202" s="200"/>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4"/>
      <c r="AK202" s="194"/>
      <c r="AL202" s="194"/>
      <c r="AM202" s="194"/>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51"/>
    </row>
    <row r="203" spans="1:80" ht="12" customHeight="1">
      <c r="A203" s="210" t="s">
        <v>369</v>
      </c>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4">
        <v>162</v>
      </c>
      <c r="AK203" s="194"/>
      <c r="AL203" s="194"/>
      <c r="AM203" s="194"/>
      <c r="AN203" s="190"/>
      <c r="AO203" s="191"/>
      <c r="AP203" s="190"/>
      <c r="AQ203" s="191"/>
      <c r="AR203" s="190"/>
      <c r="AS203" s="191"/>
      <c r="AT203" s="190"/>
      <c r="AU203" s="191"/>
      <c r="AV203" s="190"/>
      <c r="AW203" s="191"/>
      <c r="AX203" s="190"/>
      <c r="AY203" s="191"/>
      <c r="AZ203" s="190"/>
      <c r="BA203" s="191"/>
      <c r="BB203" s="190"/>
      <c r="BC203" s="191"/>
      <c r="BD203" s="190"/>
      <c r="BE203" s="191"/>
      <c r="BF203" s="190"/>
      <c r="BG203" s="191"/>
      <c r="BH203" s="190"/>
      <c r="BI203" s="191"/>
      <c r="BJ203" s="190"/>
      <c r="BK203" s="191"/>
      <c r="BL203" s="20"/>
      <c r="BM203" s="20"/>
      <c r="BN203" s="20"/>
      <c r="BO203" s="20"/>
      <c r="BP203" s="20"/>
      <c r="BQ203" s="20"/>
      <c r="BR203" s="20"/>
      <c r="BS203" s="20"/>
      <c r="BT203" s="20"/>
      <c r="BU203" s="20"/>
      <c r="BV203" s="20"/>
      <c r="BW203" s="20"/>
      <c r="BX203" s="20"/>
      <c r="BY203" s="20"/>
      <c r="BZ203" s="20"/>
      <c r="CA203" s="20"/>
      <c r="CB203" s="51"/>
    </row>
    <row r="204" spans="1:80" ht="9.75" customHeight="1">
      <c r="A204" s="200"/>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4"/>
      <c r="AK204" s="194"/>
      <c r="AL204" s="194"/>
      <c r="AM204" s="194"/>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51"/>
    </row>
    <row r="205" spans="1:80" ht="12" customHeight="1">
      <c r="A205" s="210" t="s">
        <v>370</v>
      </c>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4">
        <v>163</v>
      </c>
      <c r="AK205" s="194"/>
      <c r="AL205" s="194"/>
      <c r="AM205" s="194"/>
      <c r="AN205" s="190"/>
      <c r="AO205" s="191"/>
      <c r="AP205" s="190"/>
      <c r="AQ205" s="191"/>
      <c r="AR205" s="190"/>
      <c r="AS205" s="191"/>
      <c r="AT205" s="190"/>
      <c r="AU205" s="191"/>
      <c r="AV205" s="190"/>
      <c r="AW205" s="191"/>
      <c r="AX205" s="190"/>
      <c r="AY205" s="191"/>
      <c r="AZ205" s="190"/>
      <c r="BA205" s="191"/>
      <c r="BB205" s="190"/>
      <c r="BC205" s="191"/>
      <c r="BD205" s="190"/>
      <c r="BE205" s="191"/>
      <c r="BF205" s="190"/>
      <c r="BG205" s="191"/>
      <c r="BH205" s="190"/>
      <c r="BI205" s="191"/>
      <c r="BJ205" s="190"/>
      <c r="BK205" s="191"/>
      <c r="BL205" s="20"/>
      <c r="BM205" s="20"/>
      <c r="BN205" s="20"/>
      <c r="BO205" s="20"/>
      <c r="BP205" s="20"/>
      <c r="BQ205" s="20"/>
      <c r="BR205" s="20"/>
      <c r="BS205" s="20"/>
      <c r="BT205" s="20"/>
      <c r="BU205" s="20"/>
      <c r="BV205" s="20"/>
      <c r="BW205" s="20"/>
      <c r="BX205" s="20"/>
      <c r="BY205" s="20"/>
      <c r="BZ205" s="20"/>
      <c r="CA205" s="20"/>
      <c r="CB205" s="51"/>
    </row>
    <row r="206" spans="1:80" ht="9.75" customHeight="1">
      <c r="A206" s="200"/>
      <c r="B206" s="196"/>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4"/>
      <c r="AK206" s="194"/>
      <c r="AL206" s="194"/>
      <c r="AM206" s="194"/>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51"/>
    </row>
    <row r="207" spans="1:80" ht="12" customHeight="1">
      <c r="A207" s="210" t="s">
        <v>563</v>
      </c>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4">
        <v>164</v>
      </c>
      <c r="AK207" s="194"/>
      <c r="AL207" s="194"/>
      <c r="AM207" s="194"/>
      <c r="AN207" s="190"/>
      <c r="AO207" s="191"/>
      <c r="AP207" s="190"/>
      <c r="AQ207" s="191"/>
      <c r="AR207" s="190"/>
      <c r="AS207" s="191"/>
      <c r="AT207" s="190"/>
      <c r="AU207" s="191"/>
      <c r="AV207" s="190"/>
      <c r="AW207" s="191"/>
      <c r="AX207" s="190"/>
      <c r="AY207" s="191"/>
      <c r="AZ207" s="190"/>
      <c r="BA207" s="191"/>
      <c r="BB207" s="190"/>
      <c r="BC207" s="191"/>
      <c r="BD207" s="190"/>
      <c r="BE207" s="191"/>
      <c r="BF207" s="190"/>
      <c r="BG207" s="191"/>
      <c r="BH207" s="190"/>
      <c r="BI207" s="191"/>
      <c r="BJ207" s="190"/>
      <c r="BK207" s="191"/>
      <c r="BL207" s="20"/>
      <c r="BM207" s="20"/>
      <c r="BN207" s="20"/>
      <c r="BO207" s="20"/>
      <c r="BP207" s="20"/>
      <c r="BQ207" s="20"/>
      <c r="BR207" s="20"/>
      <c r="BS207" s="20"/>
      <c r="BT207" s="20"/>
      <c r="BU207" s="20"/>
      <c r="BV207" s="20"/>
      <c r="BW207" s="20"/>
      <c r="BX207" s="20"/>
      <c r="BY207" s="20"/>
      <c r="BZ207" s="20"/>
      <c r="CA207" s="20"/>
      <c r="CB207" s="51"/>
    </row>
    <row r="208" spans="1:80" ht="9.75" customHeight="1">
      <c r="A208" s="200"/>
      <c r="B208" s="196"/>
      <c r="C208" s="196"/>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4"/>
      <c r="AK208" s="194"/>
      <c r="AL208" s="194"/>
      <c r="AM208" s="194"/>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51"/>
    </row>
    <row r="209" spans="1:80" ht="12" customHeight="1">
      <c r="A209" s="210" t="s">
        <v>432</v>
      </c>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4" t="s">
        <v>446</v>
      </c>
      <c r="AK209" s="194"/>
      <c r="AL209" s="194"/>
      <c r="AM209" s="194"/>
      <c r="AN209" s="190"/>
      <c r="AO209" s="191"/>
      <c r="AP209" s="190"/>
      <c r="AQ209" s="191"/>
      <c r="AR209" s="190"/>
      <c r="AS209" s="191"/>
      <c r="AT209" s="190"/>
      <c r="AU209" s="191"/>
      <c r="AV209" s="190"/>
      <c r="AW209" s="191"/>
      <c r="AX209" s="190"/>
      <c r="AY209" s="191"/>
      <c r="AZ209" s="190"/>
      <c r="BA209" s="191"/>
      <c r="BB209" s="190"/>
      <c r="BC209" s="191"/>
      <c r="BD209" s="190"/>
      <c r="BE209" s="191"/>
      <c r="BF209" s="190"/>
      <c r="BG209" s="191"/>
      <c r="BH209" s="190"/>
      <c r="BI209" s="191"/>
      <c r="BJ209" s="190"/>
      <c r="BK209" s="191"/>
      <c r="BL209" s="20"/>
      <c r="BM209" s="20"/>
      <c r="BN209" s="20"/>
      <c r="BO209" s="20"/>
      <c r="BP209" s="20"/>
      <c r="BQ209" s="20"/>
      <c r="BR209" s="20"/>
      <c r="BS209" s="20"/>
      <c r="BT209" s="20"/>
      <c r="BU209" s="20"/>
      <c r="BV209" s="20"/>
      <c r="BW209" s="20"/>
      <c r="BX209" s="20"/>
      <c r="BY209" s="20"/>
      <c r="BZ209" s="20"/>
      <c r="CA209" s="20"/>
      <c r="CB209" s="51"/>
    </row>
    <row r="210" spans="1:80" ht="9.75" customHeight="1">
      <c r="A210" s="192"/>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4"/>
      <c r="AK210" s="194"/>
      <c r="AL210" s="194"/>
      <c r="AM210" s="194"/>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51"/>
    </row>
    <row r="211" spans="1:80" ht="27" customHeight="1">
      <c r="A211" s="64"/>
      <c r="B211" s="214" t="s">
        <v>762</v>
      </c>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214"/>
      <c r="BU211" s="214"/>
      <c r="BV211" s="214"/>
      <c r="BW211" s="214"/>
      <c r="BX211" s="214"/>
      <c r="BY211" s="214"/>
      <c r="BZ211" s="214"/>
      <c r="CA211" s="214"/>
      <c r="CB211" s="51"/>
    </row>
    <row r="212" spans="1:80" ht="12" customHeight="1">
      <c r="A212" s="210"/>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4" t="s">
        <v>570</v>
      </c>
      <c r="AK212" s="194"/>
      <c r="AL212" s="194"/>
      <c r="AM212" s="194"/>
      <c r="AN212" s="190"/>
      <c r="AO212" s="191"/>
      <c r="AP212" s="190"/>
      <c r="AQ212" s="191"/>
      <c r="AR212" s="190"/>
      <c r="AS212" s="191"/>
      <c r="AT212" s="190"/>
      <c r="AU212" s="191"/>
      <c r="AV212" s="190"/>
      <c r="AW212" s="191"/>
      <c r="AX212" s="190"/>
      <c r="AY212" s="191"/>
      <c r="AZ212" s="190"/>
      <c r="BA212" s="191"/>
      <c r="BB212" s="190"/>
      <c r="BC212" s="191"/>
      <c r="BD212" s="190"/>
      <c r="BE212" s="191"/>
      <c r="BF212" s="190"/>
      <c r="BG212" s="191"/>
      <c r="BH212" s="190"/>
      <c r="BI212" s="191"/>
      <c r="BJ212" s="190"/>
      <c r="BK212" s="191"/>
      <c r="BL212" s="20"/>
      <c r="BM212" s="20"/>
      <c r="BN212" s="20"/>
      <c r="BO212" s="20"/>
      <c r="BP212" s="20"/>
      <c r="BQ212" s="20"/>
      <c r="BR212" s="20"/>
      <c r="BS212" s="20"/>
      <c r="BT212" s="20"/>
      <c r="BU212" s="20"/>
      <c r="BV212" s="20"/>
      <c r="BW212" s="20"/>
      <c r="BX212" s="20"/>
      <c r="BY212" s="20"/>
      <c r="BZ212" s="20"/>
      <c r="CA212" s="20"/>
      <c r="CB212" s="51"/>
    </row>
    <row r="213" spans="1:80" ht="9.75" customHeight="1">
      <c r="A213" s="200"/>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4"/>
      <c r="AK213" s="194"/>
      <c r="AL213" s="194"/>
      <c r="AM213" s="194"/>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51"/>
    </row>
    <row r="214" spans="1:80" ht="12" customHeight="1">
      <c r="A214" s="210"/>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4"/>
      <c r="AK214" s="194"/>
      <c r="AL214" s="194"/>
      <c r="AM214" s="194"/>
      <c r="AN214" s="190"/>
      <c r="AO214" s="191"/>
      <c r="AP214" s="190"/>
      <c r="AQ214" s="191"/>
      <c r="AR214" s="190"/>
      <c r="AS214" s="191"/>
      <c r="AT214" s="190"/>
      <c r="AU214" s="191"/>
      <c r="AV214" s="190"/>
      <c r="AW214" s="191"/>
      <c r="AX214" s="190"/>
      <c r="AY214" s="191"/>
      <c r="AZ214" s="190"/>
      <c r="BA214" s="191"/>
      <c r="BB214" s="190"/>
      <c r="BC214" s="191"/>
      <c r="BD214" s="190"/>
      <c r="BE214" s="191"/>
      <c r="BF214" s="190"/>
      <c r="BG214" s="191"/>
      <c r="BH214" s="190"/>
      <c r="BI214" s="191"/>
      <c r="BJ214" s="190"/>
      <c r="BK214" s="191"/>
      <c r="BL214" s="20"/>
      <c r="BM214" s="20"/>
      <c r="BN214" s="20"/>
      <c r="BO214" s="20"/>
      <c r="BP214" s="20"/>
      <c r="BQ214" s="20"/>
      <c r="BR214" s="20"/>
      <c r="BS214" s="20"/>
      <c r="BT214" s="20"/>
      <c r="BU214" s="20"/>
      <c r="BV214" s="20"/>
      <c r="BW214" s="20"/>
      <c r="BX214" s="20"/>
      <c r="BY214" s="20"/>
      <c r="BZ214" s="20"/>
      <c r="CA214" s="20"/>
      <c r="CB214" s="51"/>
    </row>
    <row r="215" spans="1:80" ht="9.75" customHeight="1">
      <c r="A215" s="64"/>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27"/>
      <c r="AK215" s="27"/>
      <c r="AL215" s="27"/>
      <c r="AM215" s="27"/>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51"/>
    </row>
    <row r="216" spans="1:80" ht="3.75" customHeight="1">
      <c r="A216" s="64"/>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27"/>
      <c r="AK216" s="27"/>
      <c r="AL216" s="27"/>
      <c r="AM216" s="27"/>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51"/>
    </row>
    <row r="217" spans="1:80" ht="9.75" customHeight="1">
      <c r="A217" s="64"/>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27"/>
      <c r="AK217" s="27"/>
      <c r="AL217" s="27"/>
      <c r="AM217" s="27"/>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51"/>
    </row>
    <row r="218" spans="1:80" ht="12" customHeight="1">
      <c r="A218" s="65"/>
      <c r="B218" s="209" t="s">
        <v>448</v>
      </c>
      <c r="C218" s="209"/>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194" t="s">
        <v>447</v>
      </c>
      <c r="AK218" s="194"/>
      <c r="AL218" s="194"/>
      <c r="AM218" s="194"/>
      <c r="AN218" s="190"/>
      <c r="AO218" s="191"/>
      <c r="AP218" s="190"/>
      <c r="AQ218" s="191"/>
      <c r="AR218" s="190"/>
      <c r="AS218" s="191"/>
      <c r="AT218" s="190"/>
      <c r="AU218" s="191"/>
      <c r="AV218" s="190"/>
      <c r="AW218" s="191"/>
      <c r="AX218" s="190"/>
      <c r="AY218" s="191"/>
      <c r="AZ218" s="190"/>
      <c r="BA218" s="191"/>
      <c r="BB218" s="190"/>
      <c r="BC218" s="191"/>
      <c r="BD218" s="190"/>
      <c r="BE218" s="191"/>
      <c r="BF218" s="190"/>
      <c r="BG218" s="191"/>
      <c r="BH218" s="190"/>
      <c r="BI218" s="191"/>
      <c r="BJ218" s="190"/>
      <c r="BK218" s="191"/>
      <c r="BL218" s="20"/>
      <c r="BM218" s="20"/>
      <c r="BN218" s="20"/>
      <c r="BO218" s="20"/>
      <c r="BP218" s="20"/>
      <c r="BQ218" s="20"/>
      <c r="BR218" s="20"/>
      <c r="BS218" s="20"/>
      <c r="BT218" s="20"/>
      <c r="BU218" s="20"/>
      <c r="BV218" s="20"/>
      <c r="BW218" s="20"/>
      <c r="BX218" s="20"/>
      <c r="BY218" s="20"/>
      <c r="BZ218" s="20"/>
      <c r="CA218" s="20"/>
      <c r="CB218" s="51"/>
    </row>
    <row r="219" spans="1:80" ht="14.25" customHeight="1">
      <c r="A219" s="65"/>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7"/>
      <c r="AK219" s="27"/>
      <c r="AL219" s="27"/>
      <c r="AM219" s="27"/>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0"/>
      <c r="BM219" s="20"/>
      <c r="BN219" s="20"/>
      <c r="BO219" s="20"/>
      <c r="BP219" s="20"/>
      <c r="BQ219" s="20"/>
      <c r="BR219" s="20"/>
      <c r="BS219" s="20"/>
      <c r="BT219" s="20"/>
      <c r="BU219" s="20"/>
      <c r="BV219" s="20"/>
      <c r="BW219" s="20"/>
      <c r="BX219" s="20"/>
      <c r="BY219" s="20"/>
      <c r="BZ219" s="20"/>
      <c r="CA219" s="20"/>
      <c r="CB219" s="51"/>
    </row>
    <row r="220" spans="1:80" ht="6" customHeight="1">
      <c r="A220" s="200"/>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4"/>
      <c r="AK220" s="194"/>
      <c r="AL220" s="194"/>
      <c r="AM220" s="194"/>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51"/>
    </row>
    <row r="221" spans="1:80" ht="12" customHeight="1">
      <c r="A221" s="200" t="s">
        <v>554</v>
      </c>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4" t="s">
        <v>449</v>
      </c>
      <c r="AK221" s="194"/>
      <c r="AL221" s="194"/>
      <c r="AM221" s="194"/>
      <c r="AN221" s="190"/>
      <c r="AO221" s="191"/>
      <c r="AP221" s="190"/>
      <c r="AQ221" s="191"/>
      <c r="AR221" s="190"/>
      <c r="AS221" s="191"/>
      <c r="AT221" s="190"/>
      <c r="AU221" s="191"/>
      <c r="AV221" s="190"/>
      <c r="AW221" s="191"/>
      <c r="AX221" s="190"/>
      <c r="AY221" s="191"/>
      <c r="AZ221" s="190"/>
      <c r="BA221" s="191"/>
      <c r="BB221" s="190"/>
      <c r="BC221" s="191"/>
      <c r="BD221" s="190"/>
      <c r="BE221" s="191"/>
      <c r="BF221" s="190"/>
      <c r="BG221" s="191"/>
      <c r="BH221" s="190"/>
      <c r="BI221" s="191"/>
      <c r="BJ221" s="190"/>
      <c r="BK221" s="191"/>
      <c r="BL221" s="20"/>
      <c r="BM221" s="20"/>
      <c r="BN221" s="20"/>
      <c r="BO221" s="20"/>
      <c r="BP221" s="20"/>
      <c r="BQ221" s="20"/>
      <c r="BR221" s="20"/>
      <c r="BS221" s="20"/>
      <c r="BT221" s="20"/>
      <c r="BU221" s="20"/>
      <c r="BV221" s="20"/>
      <c r="BW221" s="20"/>
      <c r="BX221" s="20"/>
      <c r="BY221" s="20"/>
      <c r="BZ221" s="20"/>
      <c r="CA221" s="20"/>
      <c r="CB221" s="51"/>
    </row>
    <row r="222" spans="1:80" ht="9.75" customHeight="1">
      <c r="A222" s="200"/>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4"/>
      <c r="AK222" s="194"/>
      <c r="AL222" s="194"/>
      <c r="AM222" s="194"/>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51"/>
    </row>
    <row r="223" spans="1:80" ht="12" customHeight="1">
      <c r="A223" s="200"/>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4" t="s">
        <v>371</v>
      </c>
      <c r="AI223" s="194"/>
      <c r="AJ223" s="194"/>
      <c r="AK223" s="194"/>
      <c r="AL223" s="194"/>
      <c r="AM223" s="194"/>
      <c r="AN223" s="190"/>
      <c r="AO223" s="191"/>
      <c r="AP223" s="190"/>
      <c r="AQ223" s="191"/>
      <c r="AR223" s="190"/>
      <c r="AS223" s="191"/>
      <c r="AT223" s="190"/>
      <c r="AU223" s="191"/>
      <c r="AV223" s="190"/>
      <c r="AW223" s="191"/>
      <c r="AX223" s="190"/>
      <c r="AY223" s="191"/>
      <c r="AZ223" s="190"/>
      <c r="BA223" s="191"/>
      <c r="BB223" s="190"/>
      <c r="BC223" s="191"/>
      <c r="BD223" s="190"/>
      <c r="BE223" s="191"/>
      <c r="BF223" s="190"/>
      <c r="BG223" s="191"/>
      <c r="BH223" s="190"/>
      <c r="BI223" s="191"/>
      <c r="BJ223" s="190"/>
      <c r="BK223" s="191"/>
      <c r="BL223" s="20"/>
      <c r="BM223" s="20"/>
      <c r="BN223" s="20"/>
      <c r="BO223" s="20"/>
      <c r="BP223" s="20"/>
      <c r="BQ223" s="20"/>
      <c r="BR223" s="20"/>
      <c r="BS223" s="20"/>
      <c r="BT223" s="20"/>
      <c r="BU223" s="20"/>
      <c r="BV223" s="20"/>
      <c r="BW223" s="20"/>
      <c r="BX223" s="20"/>
      <c r="BY223" s="20"/>
      <c r="BZ223" s="20"/>
      <c r="CA223" s="20"/>
      <c r="CB223" s="51"/>
    </row>
    <row r="224" spans="1:80" ht="9.75" customHeight="1">
      <c r="A224" s="200"/>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20"/>
      <c r="AI224" s="20"/>
      <c r="AJ224" s="194"/>
      <c r="AK224" s="194"/>
      <c r="AL224" s="194"/>
      <c r="AM224" s="194"/>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51"/>
    </row>
    <row r="225" spans="1:80" ht="12" customHeight="1">
      <c r="A225" s="200"/>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4" t="s">
        <v>372</v>
      </c>
      <c r="AI225" s="194"/>
      <c r="AJ225" s="194"/>
      <c r="AK225" s="194"/>
      <c r="AL225" s="194"/>
      <c r="AM225" s="194"/>
      <c r="AN225" s="190"/>
      <c r="AO225" s="191"/>
      <c r="AP225" s="190"/>
      <c r="AQ225" s="191"/>
      <c r="AR225" s="190"/>
      <c r="AS225" s="191"/>
      <c r="AT225" s="190"/>
      <c r="AU225" s="191"/>
      <c r="AV225" s="190"/>
      <c r="AW225" s="191"/>
      <c r="AX225" s="190"/>
      <c r="AY225" s="191"/>
      <c r="AZ225" s="190"/>
      <c r="BA225" s="191"/>
      <c r="BB225" s="190"/>
      <c r="BC225" s="191"/>
      <c r="BD225" s="190"/>
      <c r="BE225" s="191"/>
      <c r="BF225" s="190"/>
      <c r="BG225" s="191"/>
      <c r="BH225" s="190"/>
      <c r="BI225" s="191"/>
      <c r="BJ225" s="190"/>
      <c r="BK225" s="191"/>
      <c r="BL225" s="20"/>
      <c r="BM225" s="20"/>
      <c r="BN225" s="20"/>
      <c r="BO225" s="20"/>
      <c r="BP225" s="20"/>
      <c r="BQ225" s="20"/>
      <c r="BR225" s="20"/>
      <c r="BS225" s="20"/>
      <c r="BT225" s="20"/>
      <c r="BU225" s="20"/>
      <c r="BV225" s="20"/>
      <c r="BW225" s="20"/>
      <c r="BX225" s="20"/>
      <c r="BY225" s="20"/>
      <c r="BZ225" s="20"/>
      <c r="CA225" s="20"/>
      <c r="CB225" s="51"/>
    </row>
    <row r="226" spans="1:80" ht="9.75" customHeight="1">
      <c r="A226" s="200"/>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9"/>
      <c r="AI226" s="199"/>
      <c r="AJ226" s="199"/>
      <c r="AK226" s="199"/>
      <c r="AL226" s="199"/>
      <c r="AM226" s="199"/>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51"/>
    </row>
    <row r="227" spans="1:80" ht="12" customHeight="1">
      <c r="A227" s="200"/>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c r="AF227" s="196"/>
      <c r="AG227" s="196"/>
      <c r="AH227" s="194" t="s">
        <v>336</v>
      </c>
      <c r="AI227" s="194"/>
      <c r="AJ227" s="194"/>
      <c r="AK227" s="194"/>
      <c r="AL227" s="194"/>
      <c r="AM227" s="194"/>
      <c r="AN227" s="190"/>
      <c r="AO227" s="191"/>
      <c r="AP227" s="190"/>
      <c r="AQ227" s="191"/>
      <c r="AR227" s="190"/>
      <c r="AS227" s="191"/>
      <c r="AT227" s="190"/>
      <c r="AU227" s="191"/>
      <c r="AV227" s="190"/>
      <c r="AW227" s="191"/>
      <c r="AX227" s="190"/>
      <c r="AY227" s="191"/>
      <c r="AZ227" s="190"/>
      <c r="BA227" s="191"/>
      <c r="BB227" s="190"/>
      <c r="BC227" s="191"/>
      <c r="BD227" s="190"/>
      <c r="BE227" s="191"/>
      <c r="BF227" s="190"/>
      <c r="BG227" s="191"/>
      <c r="BH227" s="190"/>
      <c r="BI227" s="191"/>
      <c r="BJ227" s="190"/>
      <c r="BK227" s="191"/>
      <c r="BL227" s="20"/>
      <c r="BM227" s="20"/>
      <c r="BN227" s="20"/>
      <c r="BO227" s="20"/>
      <c r="BP227" s="20"/>
      <c r="BQ227" s="20"/>
      <c r="BR227" s="20"/>
      <c r="BS227" s="20"/>
      <c r="BT227" s="20"/>
      <c r="BU227" s="20"/>
      <c r="BV227" s="20"/>
      <c r="BW227" s="20"/>
      <c r="BX227" s="20"/>
      <c r="BY227" s="20"/>
      <c r="BZ227" s="20"/>
      <c r="CA227" s="20"/>
      <c r="CB227" s="51"/>
    </row>
    <row r="228" spans="1:80" ht="9.75" customHeight="1">
      <c r="A228" s="200"/>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c r="AF228" s="196"/>
      <c r="AG228" s="196"/>
      <c r="AH228" s="20"/>
      <c r="AI228" s="20"/>
      <c r="AJ228" s="194"/>
      <c r="AK228" s="194"/>
      <c r="AL228" s="194"/>
      <c r="AM228" s="194"/>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51"/>
    </row>
    <row r="229" spans="1:80" ht="12" customHeight="1">
      <c r="A229" s="200" t="s">
        <v>555</v>
      </c>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4" t="s">
        <v>450</v>
      </c>
      <c r="AK229" s="194"/>
      <c r="AL229" s="194"/>
      <c r="AM229" s="194"/>
      <c r="AN229" s="190"/>
      <c r="AO229" s="191"/>
      <c r="AP229" s="190"/>
      <c r="AQ229" s="191"/>
      <c r="AR229" s="190"/>
      <c r="AS229" s="191"/>
      <c r="AT229" s="190"/>
      <c r="AU229" s="191"/>
      <c r="AV229" s="190"/>
      <c r="AW229" s="191"/>
      <c r="AX229" s="190"/>
      <c r="AY229" s="191"/>
      <c r="AZ229" s="190"/>
      <c r="BA229" s="191"/>
      <c r="BB229" s="190"/>
      <c r="BC229" s="191"/>
      <c r="BD229" s="190"/>
      <c r="BE229" s="191"/>
      <c r="BF229" s="190"/>
      <c r="BG229" s="191"/>
      <c r="BH229" s="190"/>
      <c r="BI229" s="191"/>
      <c r="BJ229" s="190"/>
      <c r="BK229" s="191"/>
      <c r="BL229" s="20"/>
      <c r="BM229" s="20"/>
      <c r="BN229" s="20"/>
      <c r="BO229" s="20"/>
      <c r="BP229" s="20"/>
      <c r="BQ229" s="20"/>
      <c r="BR229" s="20"/>
      <c r="BS229" s="20"/>
      <c r="BT229" s="20"/>
      <c r="BU229" s="20"/>
      <c r="BV229" s="20"/>
      <c r="BW229" s="20"/>
      <c r="BX229" s="20"/>
      <c r="BY229" s="20"/>
      <c r="BZ229" s="20"/>
      <c r="CA229" s="20"/>
      <c r="CB229" s="51"/>
    </row>
    <row r="230" spans="1:80" ht="9.75" customHeight="1">
      <c r="A230" s="200"/>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c r="AF230" s="196"/>
      <c r="AG230" s="196"/>
      <c r="AH230" s="196"/>
      <c r="AI230" s="196"/>
      <c r="AJ230" s="194"/>
      <c r="AK230" s="194"/>
      <c r="AL230" s="194"/>
      <c r="AM230" s="194"/>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51"/>
    </row>
    <row r="231" spans="1:80" ht="12" customHeight="1">
      <c r="A231" s="200"/>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4" t="s">
        <v>371</v>
      </c>
      <c r="AI231" s="194"/>
      <c r="AJ231" s="194"/>
      <c r="AK231" s="194"/>
      <c r="AL231" s="194"/>
      <c r="AM231" s="194"/>
      <c r="AN231" s="190"/>
      <c r="AO231" s="191"/>
      <c r="AP231" s="190"/>
      <c r="AQ231" s="191"/>
      <c r="AR231" s="190"/>
      <c r="AS231" s="191"/>
      <c r="AT231" s="190"/>
      <c r="AU231" s="191"/>
      <c r="AV231" s="190"/>
      <c r="AW231" s="191"/>
      <c r="AX231" s="190"/>
      <c r="AY231" s="191"/>
      <c r="AZ231" s="190"/>
      <c r="BA231" s="191"/>
      <c r="BB231" s="190"/>
      <c r="BC231" s="191"/>
      <c r="BD231" s="190"/>
      <c r="BE231" s="191"/>
      <c r="BF231" s="190"/>
      <c r="BG231" s="191"/>
      <c r="BH231" s="190"/>
      <c r="BI231" s="191"/>
      <c r="BJ231" s="190"/>
      <c r="BK231" s="191"/>
      <c r="BL231" s="20"/>
      <c r="BM231" s="20"/>
      <c r="BN231" s="20"/>
      <c r="BO231" s="20"/>
      <c r="BP231" s="20"/>
      <c r="BQ231" s="20"/>
      <c r="BR231" s="20"/>
      <c r="BS231" s="20"/>
      <c r="BT231" s="20"/>
      <c r="BU231" s="20"/>
      <c r="BV231" s="20"/>
      <c r="BW231" s="20"/>
      <c r="BX231" s="20"/>
      <c r="BY231" s="20"/>
      <c r="BZ231" s="20"/>
      <c r="CA231" s="20"/>
      <c r="CB231" s="51"/>
    </row>
    <row r="232" spans="1:80" ht="9.75" customHeight="1">
      <c r="A232" s="200"/>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20"/>
      <c r="AI232" s="20"/>
      <c r="AJ232" s="194"/>
      <c r="AK232" s="194"/>
      <c r="AL232" s="194"/>
      <c r="AM232" s="194"/>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51"/>
    </row>
    <row r="233" spans="1:80" ht="12" customHeight="1">
      <c r="A233" s="200"/>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4" t="s">
        <v>372</v>
      </c>
      <c r="AI233" s="194"/>
      <c r="AJ233" s="194"/>
      <c r="AK233" s="194"/>
      <c r="AL233" s="194"/>
      <c r="AM233" s="194"/>
      <c r="AN233" s="190"/>
      <c r="AO233" s="191"/>
      <c r="AP233" s="190"/>
      <c r="AQ233" s="191"/>
      <c r="AR233" s="190"/>
      <c r="AS233" s="191"/>
      <c r="AT233" s="190"/>
      <c r="AU233" s="191"/>
      <c r="AV233" s="190"/>
      <c r="AW233" s="191"/>
      <c r="AX233" s="190"/>
      <c r="AY233" s="191"/>
      <c r="AZ233" s="190"/>
      <c r="BA233" s="191"/>
      <c r="BB233" s="190"/>
      <c r="BC233" s="191"/>
      <c r="BD233" s="190"/>
      <c r="BE233" s="191"/>
      <c r="BF233" s="190"/>
      <c r="BG233" s="191"/>
      <c r="BH233" s="190"/>
      <c r="BI233" s="191"/>
      <c r="BJ233" s="190"/>
      <c r="BK233" s="191"/>
      <c r="BL233" s="20"/>
      <c r="BM233" s="20"/>
      <c r="BN233" s="20"/>
      <c r="BO233" s="20"/>
      <c r="BP233" s="20"/>
      <c r="BQ233" s="20"/>
      <c r="BR233" s="20"/>
      <c r="BS233" s="20"/>
      <c r="BT233" s="20"/>
      <c r="BU233" s="20"/>
      <c r="BV233" s="20"/>
      <c r="BW233" s="20"/>
      <c r="BX233" s="20"/>
      <c r="BY233" s="20"/>
      <c r="BZ233" s="20"/>
      <c r="CA233" s="20"/>
      <c r="CB233" s="51"/>
    </row>
    <row r="234" spans="1:80" ht="9.75" customHeight="1">
      <c r="A234" s="200"/>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9"/>
      <c r="AI234" s="199"/>
      <c r="AJ234" s="199"/>
      <c r="AK234" s="199"/>
      <c r="AL234" s="199"/>
      <c r="AM234" s="199"/>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51"/>
    </row>
    <row r="235" spans="1:80" ht="12" customHeight="1">
      <c r="A235" s="200"/>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4" t="s">
        <v>336</v>
      </c>
      <c r="AI235" s="194"/>
      <c r="AJ235" s="194"/>
      <c r="AK235" s="194"/>
      <c r="AL235" s="194"/>
      <c r="AM235" s="194"/>
      <c r="AN235" s="190"/>
      <c r="AO235" s="191"/>
      <c r="AP235" s="190"/>
      <c r="AQ235" s="191"/>
      <c r="AR235" s="190"/>
      <c r="AS235" s="191"/>
      <c r="AT235" s="190"/>
      <c r="AU235" s="191"/>
      <c r="AV235" s="190"/>
      <c r="AW235" s="191"/>
      <c r="AX235" s="190"/>
      <c r="AY235" s="191"/>
      <c r="AZ235" s="190"/>
      <c r="BA235" s="191"/>
      <c r="BB235" s="190"/>
      <c r="BC235" s="191"/>
      <c r="BD235" s="190"/>
      <c r="BE235" s="191"/>
      <c r="BF235" s="190"/>
      <c r="BG235" s="191"/>
      <c r="BH235" s="190"/>
      <c r="BI235" s="191"/>
      <c r="BJ235" s="190"/>
      <c r="BK235" s="191"/>
      <c r="BL235" s="20"/>
      <c r="BM235" s="20"/>
      <c r="BN235" s="20"/>
      <c r="BO235" s="20"/>
      <c r="BP235" s="20"/>
      <c r="BQ235" s="20"/>
      <c r="BR235" s="20"/>
      <c r="BS235" s="20"/>
      <c r="BT235" s="20"/>
      <c r="BU235" s="20"/>
      <c r="BV235" s="20"/>
      <c r="BW235" s="20"/>
      <c r="BX235" s="20"/>
      <c r="BY235" s="20"/>
      <c r="BZ235" s="20"/>
      <c r="CA235" s="20"/>
      <c r="CB235" s="51"/>
    </row>
    <row r="236" spans="1:80" ht="3.75" customHeight="1">
      <c r="A236" s="5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27"/>
      <c r="AK236" s="27"/>
      <c r="AL236" s="27"/>
      <c r="AM236" s="27"/>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0"/>
      <c r="BM236" s="20"/>
      <c r="BN236" s="20"/>
      <c r="BO236" s="20"/>
      <c r="BP236" s="20"/>
      <c r="BQ236" s="20"/>
      <c r="BR236" s="20"/>
      <c r="BS236" s="20"/>
      <c r="BT236" s="20"/>
      <c r="BU236" s="20"/>
      <c r="BV236" s="20"/>
      <c r="BW236" s="20"/>
      <c r="BX236" s="20"/>
      <c r="BY236" s="20"/>
      <c r="BZ236" s="20"/>
      <c r="CA236" s="20"/>
      <c r="CB236" s="51"/>
    </row>
    <row r="237" spans="1:80" ht="9.75" customHeight="1">
      <c r="A237" s="200"/>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4"/>
      <c r="AK237" s="194"/>
      <c r="AL237" s="194"/>
      <c r="AM237" s="194"/>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51"/>
    </row>
    <row r="238" spans="1:80" ht="12" customHeight="1">
      <c r="A238" s="200" t="s">
        <v>373</v>
      </c>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20"/>
      <c r="AI238" s="20"/>
      <c r="AJ238" s="194" t="s">
        <v>451</v>
      </c>
      <c r="AK238" s="194"/>
      <c r="AL238" s="194"/>
      <c r="AM238" s="194"/>
      <c r="AN238" s="190"/>
      <c r="AO238" s="191"/>
      <c r="AP238" s="190"/>
      <c r="AQ238" s="191"/>
      <c r="AR238" s="190"/>
      <c r="AS238" s="191"/>
      <c r="AT238" s="190"/>
      <c r="AU238" s="191"/>
      <c r="AV238" s="190"/>
      <c r="AW238" s="191"/>
      <c r="AX238" s="190"/>
      <c r="AY238" s="191"/>
      <c r="AZ238" s="190"/>
      <c r="BA238" s="191"/>
      <c r="BB238" s="190"/>
      <c r="BC238" s="191"/>
      <c r="BD238" s="190"/>
      <c r="BE238" s="191"/>
      <c r="BF238" s="190"/>
      <c r="BG238" s="191"/>
      <c r="BH238" s="190"/>
      <c r="BI238" s="191"/>
      <c r="BJ238" s="190"/>
      <c r="BK238" s="191"/>
      <c r="BL238" s="20"/>
      <c r="BM238" s="20"/>
      <c r="BN238" s="20"/>
      <c r="BO238" s="20"/>
      <c r="BP238" s="20"/>
      <c r="BQ238" s="20"/>
      <c r="BR238" s="20"/>
      <c r="BS238" s="20"/>
      <c r="BT238" s="20"/>
      <c r="BU238" s="20"/>
      <c r="BV238" s="20"/>
      <c r="BW238" s="20"/>
      <c r="BX238" s="20"/>
      <c r="BY238" s="20"/>
      <c r="BZ238" s="20"/>
      <c r="CA238" s="20"/>
      <c r="CB238" s="51"/>
    </row>
    <row r="239" spans="1:80" ht="9.75" customHeight="1">
      <c r="A239" s="200"/>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20"/>
      <c r="AI239" s="20"/>
      <c r="AJ239" s="194"/>
      <c r="AK239" s="194"/>
      <c r="AL239" s="194"/>
      <c r="AM239" s="194"/>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51"/>
    </row>
    <row r="240" spans="1:80" ht="12" customHeight="1">
      <c r="A240" s="200"/>
      <c r="B240" s="196"/>
      <c r="C240" s="196"/>
      <c r="D240" s="196"/>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4" t="s">
        <v>371</v>
      </c>
      <c r="AI240" s="194"/>
      <c r="AJ240" s="194"/>
      <c r="AK240" s="194"/>
      <c r="AL240" s="194"/>
      <c r="AM240" s="194"/>
      <c r="AN240" s="190"/>
      <c r="AO240" s="191"/>
      <c r="AP240" s="190"/>
      <c r="AQ240" s="191"/>
      <c r="AR240" s="190"/>
      <c r="AS240" s="191"/>
      <c r="AT240" s="190"/>
      <c r="AU240" s="191"/>
      <c r="AV240" s="190"/>
      <c r="AW240" s="191"/>
      <c r="AX240" s="190"/>
      <c r="AY240" s="191"/>
      <c r="AZ240" s="190"/>
      <c r="BA240" s="191"/>
      <c r="BB240" s="190"/>
      <c r="BC240" s="191"/>
      <c r="BD240" s="190"/>
      <c r="BE240" s="191"/>
      <c r="BF240" s="190"/>
      <c r="BG240" s="191"/>
      <c r="BH240" s="190"/>
      <c r="BI240" s="191"/>
      <c r="BJ240" s="190"/>
      <c r="BK240" s="191"/>
      <c r="BL240" s="20"/>
      <c r="BM240" s="20"/>
      <c r="BN240" s="20"/>
      <c r="BO240" s="20"/>
      <c r="BP240" s="20"/>
      <c r="BQ240" s="20"/>
      <c r="BR240" s="20"/>
      <c r="BS240" s="20"/>
      <c r="BT240" s="20"/>
      <c r="BU240" s="20"/>
      <c r="BV240" s="20"/>
      <c r="BW240" s="20"/>
      <c r="BX240" s="20"/>
      <c r="BY240" s="20"/>
      <c r="BZ240" s="20"/>
      <c r="CA240" s="20"/>
      <c r="CB240" s="51"/>
    </row>
    <row r="241" spans="1:80" ht="9.75" customHeight="1">
      <c r="A241" s="200"/>
      <c r="B241" s="196"/>
      <c r="C241" s="196"/>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9"/>
      <c r="AI241" s="199"/>
      <c r="AJ241" s="199"/>
      <c r="AK241" s="199"/>
      <c r="AL241" s="199"/>
      <c r="AM241" s="199"/>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51"/>
    </row>
    <row r="242" spans="1:80" ht="12" customHeight="1">
      <c r="A242" s="200"/>
      <c r="B242" s="196"/>
      <c r="C242" s="196"/>
      <c r="D242" s="196"/>
      <c r="E242" s="196"/>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4" t="s">
        <v>372</v>
      </c>
      <c r="AI242" s="194"/>
      <c r="AJ242" s="194"/>
      <c r="AK242" s="194"/>
      <c r="AL242" s="194"/>
      <c r="AM242" s="194"/>
      <c r="AN242" s="190"/>
      <c r="AO242" s="191"/>
      <c r="AP242" s="190"/>
      <c r="AQ242" s="191"/>
      <c r="AR242" s="190"/>
      <c r="AS242" s="191"/>
      <c r="AT242" s="190"/>
      <c r="AU242" s="191"/>
      <c r="AV242" s="190"/>
      <c r="AW242" s="191"/>
      <c r="AX242" s="190"/>
      <c r="AY242" s="191"/>
      <c r="AZ242" s="190"/>
      <c r="BA242" s="191"/>
      <c r="BB242" s="190"/>
      <c r="BC242" s="191"/>
      <c r="BD242" s="190"/>
      <c r="BE242" s="191"/>
      <c r="BF242" s="190"/>
      <c r="BG242" s="191"/>
      <c r="BH242" s="190"/>
      <c r="BI242" s="191"/>
      <c r="BJ242" s="190"/>
      <c r="BK242" s="191"/>
      <c r="BL242" s="20"/>
      <c r="BM242" s="20"/>
      <c r="BN242" s="20"/>
      <c r="BO242" s="20"/>
      <c r="BP242" s="20"/>
      <c r="BQ242" s="20"/>
      <c r="BR242" s="20"/>
      <c r="BS242" s="20"/>
      <c r="BT242" s="20"/>
      <c r="BU242" s="20"/>
      <c r="BV242" s="20"/>
      <c r="BW242" s="20"/>
      <c r="BX242" s="20"/>
      <c r="BY242" s="20"/>
      <c r="BZ242" s="20"/>
      <c r="CA242" s="20"/>
      <c r="CB242" s="51"/>
    </row>
    <row r="243" spans="1:80" ht="9.75" customHeight="1">
      <c r="A243" s="200"/>
      <c r="B243" s="196"/>
      <c r="C243" s="196"/>
      <c r="D243" s="196"/>
      <c r="E243" s="196"/>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9"/>
      <c r="AI243" s="199"/>
      <c r="AJ243" s="199"/>
      <c r="AK243" s="199"/>
      <c r="AL243" s="199"/>
      <c r="AM243" s="199"/>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51"/>
    </row>
    <row r="244" spans="1:80" ht="12" customHeight="1">
      <c r="A244" s="200"/>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4" t="s">
        <v>336</v>
      </c>
      <c r="AI244" s="194"/>
      <c r="AJ244" s="194"/>
      <c r="AK244" s="194"/>
      <c r="AL244" s="194"/>
      <c r="AM244" s="194"/>
      <c r="AN244" s="190"/>
      <c r="AO244" s="191"/>
      <c r="AP244" s="190"/>
      <c r="AQ244" s="191"/>
      <c r="AR244" s="190"/>
      <c r="AS244" s="191"/>
      <c r="AT244" s="190"/>
      <c r="AU244" s="191"/>
      <c r="AV244" s="190"/>
      <c r="AW244" s="191"/>
      <c r="AX244" s="190"/>
      <c r="AY244" s="191"/>
      <c r="AZ244" s="190"/>
      <c r="BA244" s="191"/>
      <c r="BB244" s="190"/>
      <c r="BC244" s="191"/>
      <c r="BD244" s="190"/>
      <c r="BE244" s="191"/>
      <c r="BF244" s="190"/>
      <c r="BG244" s="191"/>
      <c r="BH244" s="190"/>
      <c r="BI244" s="191"/>
      <c r="BJ244" s="190"/>
      <c r="BK244" s="191"/>
      <c r="BL244" s="20"/>
      <c r="BM244" s="20"/>
      <c r="BN244" s="20"/>
      <c r="BO244" s="20"/>
      <c r="BP244" s="20"/>
      <c r="BQ244" s="20"/>
      <c r="BR244" s="20"/>
      <c r="BS244" s="20"/>
      <c r="BT244" s="20"/>
      <c r="BU244" s="20"/>
      <c r="BV244" s="20"/>
      <c r="BW244" s="20"/>
      <c r="BX244" s="20"/>
      <c r="BY244" s="20"/>
      <c r="BZ244" s="20"/>
      <c r="CA244" s="20"/>
      <c r="CB244" s="51"/>
    </row>
    <row r="245" spans="1:80" ht="9.75" customHeight="1">
      <c r="A245" s="200"/>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20"/>
      <c r="AI245" s="20"/>
      <c r="AJ245" s="194"/>
      <c r="AK245" s="194"/>
      <c r="AL245" s="194"/>
      <c r="AM245" s="194"/>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51"/>
    </row>
    <row r="246" spans="1:80" ht="12" customHeight="1">
      <c r="A246" s="200" t="s">
        <v>556</v>
      </c>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20"/>
      <c r="AI246" s="20"/>
      <c r="AJ246" s="194" t="s">
        <v>452</v>
      </c>
      <c r="AK246" s="194"/>
      <c r="AL246" s="194"/>
      <c r="AM246" s="194"/>
      <c r="AN246" s="190"/>
      <c r="AO246" s="191"/>
      <c r="AP246" s="190"/>
      <c r="AQ246" s="191"/>
      <c r="AR246" s="190"/>
      <c r="AS246" s="191"/>
      <c r="AT246" s="190"/>
      <c r="AU246" s="191"/>
      <c r="AV246" s="190"/>
      <c r="AW246" s="191"/>
      <c r="AX246" s="190"/>
      <c r="AY246" s="191"/>
      <c r="AZ246" s="190"/>
      <c r="BA246" s="191"/>
      <c r="BB246" s="190"/>
      <c r="BC246" s="191"/>
      <c r="BD246" s="190"/>
      <c r="BE246" s="191"/>
      <c r="BF246" s="190"/>
      <c r="BG246" s="191"/>
      <c r="BH246" s="190"/>
      <c r="BI246" s="191"/>
      <c r="BJ246" s="190"/>
      <c r="BK246" s="191"/>
      <c r="BL246" s="20"/>
      <c r="BM246" s="20"/>
      <c r="BN246" s="20"/>
      <c r="BO246" s="20"/>
      <c r="BP246" s="20"/>
      <c r="BQ246" s="20"/>
      <c r="BR246" s="20"/>
      <c r="BS246" s="20"/>
      <c r="BT246" s="20"/>
      <c r="BU246" s="20"/>
      <c r="BV246" s="20"/>
      <c r="BW246" s="20"/>
      <c r="BX246" s="20"/>
      <c r="BY246" s="20"/>
      <c r="BZ246" s="20"/>
      <c r="CA246" s="20"/>
      <c r="CB246" s="51"/>
    </row>
    <row r="247" spans="1:80" ht="9.75" customHeight="1">
      <c r="A247" s="200"/>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20"/>
      <c r="AI247" s="20"/>
      <c r="AJ247" s="194"/>
      <c r="AK247" s="194"/>
      <c r="AL247" s="194"/>
      <c r="AM247" s="194"/>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51"/>
    </row>
    <row r="248" spans="1:80" ht="12" customHeight="1">
      <c r="A248" s="200"/>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4" t="s">
        <v>371</v>
      </c>
      <c r="AI248" s="194"/>
      <c r="AJ248" s="194"/>
      <c r="AK248" s="194"/>
      <c r="AL248" s="194"/>
      <c r="AM248" s="194"/>
      <c r="AN248" s="190"/>
      <c r="AO248" s="191"/>
      <c r="AP248" s="190"/>
      <c r="AQ248" s="191"/>
      <c r="AR248" s="190"/>
      <c r="AS248" s="191"/>
      <c r="AT248" s="190"/>
      <c r="AU248" s="191"/>
      <c r="AV248" s="190"/>
      <c r="AW248" s="191"/>
      <c r="AX248" s="190"/>
      <c r="AY248" s="191"/>
      <c r="AZ248" s="190"/>
      <c r="BA248" s="191"/>
      <c r="BB248" s="190"/>
      <c r="BC248" s="191"/>
      <c r="BD248" s="190"/>
      <c r="BE248" s="191"/>
      <c r="BF248" s="190"/>
      <c r="BG248" s="191"/>
      <c r="BH248" s="190"/>
      <c r="BI248" s="191"/>
      <c r="BJ248" s="190"/>
      <c r="BK248" s="191"/>
      <c r="BL248" s="20"/>
      <c r="BM248" s="20"/>
      <c r="BN248" s="20"/>
      <c r="BO248" s="20"/>
      <c r="BP248" s="20"/>
      <c r="BQ248" s="20"/>
      <c r="BR248" s="20"/>
      <c r="BS248" s="20"/>
      <c r="BT248" s="20"/>
      <c r="BU248" s="20"/>
      <c r="BV248" s="20"/>
      <c r="BW248" s="20"/>
      <c r="BX248" s="20"/>
      <c r="BY248" s="20"/>
      <c r="BZ248" s="20"/>
      <c r="CA248" s="20"/>
      <c r="CB248" s="51"/>
    </row>
    <row r="249" spans="1:80" ht="9.75" customHeight="1">
      <c r="A249" s="200"/>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9"/>
      <c r="AI249" s="199"/>
      <c r="AJ249" s="199"/>
      <c r="AK249" s="199"/>
      <c r="AL249" s="199"/>
      <c r="AM249" s="199"/>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51"/>
    </row>
    <row r="250" spans="1:80" ht="12" customHeight="1">
      <c r="A250" s="200"/>
      <c r="B250" s="196"/>
      <c r="C250" s="196"/>
      <c r="D250" s="196"/>
      <c r="E250" s="196"/>
      <c r="F250" s="196"/>
      <c r="G250" s="196"/>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4" t="s">
        <v>372</v>
      </c>
      <c r="AI250" s="194"/>
      <c r="AJ250" s="194"/>
      <c r="AK250" s="194"/>
      <c r="AL250" s="194"/>
      <c r="AM250" s="194"/>
      <c r="AN250" s="190"/>
      <c r="AO250" s="191"/>
      <c r="AP250" s="190"/>
      <c r="AQ250" s="191"/>
      <c r="AR250" s="190"/>
      <c r="AS250" s="191"/>
      <c r="AT250" s="190"/>
      <c r="AU250" s="191"/>
      <c r="AV250" s="190"/>
      <c r="AW250" s="191"/>
      <c r="AX250" s="190"/>
      <c r="AY250" s="191"/>
      <c r="AZ250" s="190"/>
      <c r="BA250" s="191"/>
      <c r="BB250" s="190"/>
      <c r="BC250" s="191"/>
      <c r="BD250" s="190"/>
      <c r="BE250" s="191"/>
      <c r="BF250" s="190"/>
      <c r="BG250" s="191"/>
      <c r="BH250" s="190"/>
      <c r="BI250" s="191"/>
      <c r="BJ250" s="190"/>
      <c r="BK250" s="191"/>
      <c r="BL250" s="20"/>
      <c r="BM250" s="20"/>
      <c r="BN250" s="20"/>
      <c r="BO250" s="20"/>
      <c r="BP250" s="20"/>
      <c r="BQ250" s="20"/>
      <c r="BR250" s="20"/>
      <c r="BS250" s="20"/>
      <c r="BT250" s="20"/>
      <c r="BU250" s="20"/>
      <c r="BV250" s="20"/>
      <c r="BW250" s="20"/>
      <c r="BX250" s="20"/>
      <c r="BY250" s="20"/>
      <c r="BZ250" s="20"/>
      <c r="CA250" s="20"/>
      <c r="CB250" s="51"/>
    </row>
    <row r="251" spans="1:80" ht="9.75" customHeight="1">
      <c r="A251" s="200"/>
      <c r="B251" s="196"/>
      <c r="C251" s="196"/>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9"/>
      <c r="AI251" s="199"/>
      <c r="AJ251" s="199"/>
      <c r="AK251" s="199"/>
      <c r="AL251" s="199"/>
      <c r="AM251" s="199"/>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51"/>
    </row>
    <row r="252" spans="1:80" ht="12" customHeight="1">
      <c r="A252" s="200"/>
      <c r="B252" s="196"/>
      <c r="C252" s="196"/>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c r="AA252" s="196"/>
      <c r="AB252" s="196"/>
      <c r="AC252" s="196"/>
      <c r="AD252" s="196"/>
      <c r="AE252" s="196"/>
      <c r="AF252" s="196"/>
      <c r="AG252" s="196"/>
      <c r="AH252" s="194" t="s">
        <v>336</v>
      </c>
      <c r="AI252" s="194"/>
      <c r="AJ252" s="194"/>
      <c r="AK252" s="194"/>
      <c r="AL252" s="194"/>
      <c r="AM252" s="194"/>
      <c r="AN252" s="190"/>
      <c r="AO252" s="191"/>
      <c r="AP252" s="190"/>
      <c r="AQ252" s="191"/>
      <c r="AR252" s="190"/>
      <c r="AS252" s="191"/>
      <c r="AT252" s="190"/>
      <c r="AU252" s="191"/>
      <c r="AV252" s="190"/>
      <c r="AW252" s="191"/>
      <c r="AX252" s="190"/>
      <c r="AY252" s="191"/>
      <c r="AZ252" s="190"/>
      <c r="BA252" s="191"/>
      <c r="BB252" s="190"/>
      <c r="BC252" s="191"/>
      <c r="BD252" s="190"/>
      <c r="BE252" s="191"/>
      <c r="BF252" s="190"/>
      <c r="BG252" s="191"/>
      <c r="BH252" s="190"/>
      <c r="BI252" s="191"/>
      <c r="BJ252" s="190"/>
      <c r="BK252" s="191"/>
      <c r="BL252" s="20"/>
      <c r="BM252" s="20"/>
      <c r="BN252" s="20"/>
      <c r="BO252" s="20"/>
      <c r="BP252" s="20"/>
      <c r="BQ252" s="20"/>
      <c r="BR252" s="20"/>
      <c r="BS252" s="20"/>
      <c r="BT252" s="20"/>
      <c r="BU252" s="20"/>
      <c r="BV252" s="20"/>
      <c r="BW252" s="20"/>
      <c r="BX252" s="20"/>
      <c r="BY252" s="20"/>
      <c r="BZ252" s="20"/>
      <c r="CA252" s="20"/>
      <c r="CB252" s="51"/>
    </row>
    <row r="253" spans="1:80" ht="9.75" customHeight="1">
      <c r="A253" s="192"/>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20"/>
      <c r="AI253" s="20"/>
      <c r="AJ253" s="194"/>
      <c r="AK253" s="194"/>
      <c r="AL253" s="194"/>
      <c r="AM253" s="194"/>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51"/>
    </row>
    <row r="254" spans="1:80" ht="12" customHeight="1">
      <c r="A254" s="200" t="s">
        <v>557</v>
      </c>
      <c r="B254" s="196"/>
      <c r="C254" s="196"/>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c r="AA254" s="196"/>
      <c r="AB254" s="196"/>
      <c r="AC254" s="196"/>
      <c r="AD254" s="196"/>
      <c r="AE254" s="196"/>
      <c r="AF254" s="196"/>
      <c r="AG254" s="196"/>
      <c r="AH254" s="20"/>
      <c r="AI254" s="20"/>
      <c r="AJ254" s="194" t="s">
        <v>453</v>
      </c>
      <c r="AK254" s="194"/>
      <c r="AL254" s="194"/>
      <c r="AM254" s="194"/>
      <c r="AN254" s="190"/>
      <c r="AO254" s="191"/>
      <c r="AP254" s="190"/>
      <c r="AQ254" s="191"/>
      <c r="AR254" s="190"/>
      <c r="AS254" s="191"/>
      <c r="AT254" s="190"/>
      <c r="AU254" s="191"/>
      <c r="AV254" s="190"/>
      <c r="AW254" s="191"/>
      <c r="AX254" s="190"/>
      <c r="AY254" s="191"/>
      <c r="AZ254" s="190"/>
      <c r="BA254" s="191"/>
      <c r="BB254" s="190"/>
      <c r="BC254" s="191"/>
      <c r="BD254" s="190"/>
      <c r="BE254" s="191"/>
      <c r="BF254" s="190"/>
      <c r="BG254" s="191"/>
      <c r="BH254" s="190"/>
      <c r="BI254" s="191"/>
      <c r="BJ254" s="190"/>
      <c r="BK254" s="191"/>
      <c r="BL254" s="20"/>
      <c r="BM254" s="20"/>
      <c r="BN254" s="20"/>
      <c r="BO254" s="20"/>
      <c r="BP254" s="20"/>
      <c r="BQ254" s="20"/>
      <c r="BR254" s="20"/>
      <c r="BS254" s="20"/>
      <c r="BT254" s="20"/>
      <c r="BU254" s="20"/>
      <c r="BV254" s="20"/>
      <c r="BW254" s="20"/>
      <c r="BX254" s="20"/>
      <c r="BY254" s="20"/>
      <c r="BZ254" s="20"/>
      <c r="CA254" s="20"/>
      <c r="CB254" s="51"/>
    </row>
    <row r="255" spans="1:80" ht="9.75" customHeight="1">
      <c r="A255" s="200"/>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20"/>
      <c r="AI255" s="20"/>
      <c r="AJ255" s="194"/>
      <c r="AK255" s="194"/>
      <c r="AL255" s="194"/>
      <c r="AM255" s="194"/>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51"/>
    </row>
    <row r="256" spans="1:80" ht="12" customHeight="1">
      <c r="A256" s="200"/>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4" t="s">
        <v>371</v>
      </c>
      <c r="AI256" s="194"/>
      <c r="AJ256" s="194"/>
      <c r="AK256" s="194"/>
      <c r="AL256" s="194"/>
      <c r="AM256" s="194"/>
      <c r="AN256" s="190"/>
      <c r="AO256" s="191"/>
      <c r="AP256" s="190"/>
      <c r="AQ256" s="191"/>
      <c r="AR256" s="190"/>
      <c r="AS256" s="191"/>
      <c r="AT256" s="190"/>
      <c r="AU256" s="191"/>
      <c r="AV256" s="190"/>
      <c r="AW256" s="191"/>
      <c r="AX256" s="190"/>
      <c r="AY256" s="191"/>
      <c r="AZ256" s="190"/>
      <c r="BA256" s="191"/>
      <c r="BB256" s="190"/>
      <c r="BC256" s="191"/>
      <c r="BD256" s="190"/>
      <c r="BE256" s="191"/>
      <c r="BF256" s="190"/>
      <c r="BG256" s="191"/>
      <c r="BH256" s="190"/>
      <c r="BI256" s="191"/>
      <c r="BJ256" s="190"/>
      <c r="BK256" s="191"/>
      <c r="BL256" s="20"/>
      <c r="BM256" s="20"/>
      <c r="BN256" s="20"/>
      <c r="BO256" s="20"/>
      <c r="BP256" s="20"/>
      <c r="BQ256" s="20"/>
      <c r="BR256" s="20"/>
      <c r="BS256" s="20"/>
      <c r="BT256" s="20"/>
      <c r="BU256" s="20"/>
      <c r="BV256" s="20"/>
      <c r="BW256" s="20"/>
      <c r="BX256" s="20"/>
      <c r="BY256" s="20"/>
      <c r="BZ256" s="20"/>
      <c r="CA256" s="20"/>
      <c r="CB256" s="51"/>
    </row>
    <row r="257" spans="1:80" ht="9.75" customHeight="1">
      <c r="A257" s="200"/>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9"/>
      <c r="AI257" s="199"/>
      <c r="AJ257" s="199"/>
      <c r="AK257" s="199"/>
      <c r="AL257" s="199"/>
      <c r="AM257" s="199"/>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51"/>
    </row>
    <row r="258" spans="1:80" ht="12" customHeight="1">
      <c r="A258" s="200"/>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196"/>
      <c r="AC258" s="196"/>
      <c r="AD258" s="196"/>
      <c r="AE258" s="196"/>
      <c r="AF258" s="196"/>
      <c r="AG258" s="196"/>
      <c r="AH258" s="194" t="s">
        <v>372</v>
      </c>
      <c r="AI258" s="194"/>
      <c r="AJ258" s="194"/>
      <c r="AK258" s="194"/>
      <c r="AL258" s="194"/>
      <c r="AM258" s="194"/>
      <c r="AN258" s="190"/>
      <c r="AO258" s="191"/>
      <c r="AP258" s="190"/>
      <c r="AQ258" s="191"/>
      <c r="AR258" s="190"/>
      <c r="AS258" s="191"/>
      <c r="AT258" s="190"/>
      <c r="AU258" s="191"/>
      <c r="AV258" s="190"/>
      <c r="AW258" s="191"/>
      <c r="AX258" s="190"/>
      <c r="AY258" s="191"/>
      <c r="AZ258" s="190"/>
      <c r="BA258" s="191"/>
      <c r="BB258" s="190"/>
      <c r="BC258" s="191"/>
      <c r="BD258" s="190"/>
      <c r="BE258" s="191"/>
      <c r="BF258" s="190"/>
      <c r="BG258" s="191"/>
      <c r="BH258" s="190"/>
      <c r="BI258" s="191"/>
      <c r="BJ258" s="190"/>
      <c r="BK258" s="191"/>
      <c r="BL258" s="20"/>
      <c r="BM258" s="20"/>
      <c r="BN258" s="20"/>
      <c r="BO258" s="20"/>
      <c r="BP258" s="20"/>
      <c r="BQ258" s="20"/>
      <c r="BR258" s="20"/>
      <c r="BS258" s="20"/>
      <c r="BT258" s="20"/>
      <c r="BU258" s="20"/>
      <c r="BV258" s="20"/>
      <c r="BW258" s="20"/>
      <c r="BX258" s="20"/>
      <c r="BY258" s="20"/>
      <c r="BZ258" s="20"/>
      <c r="CA258" s="20"/>
      <c r="CB258" s="51"/>
    </row>
    <row r="259" spans="1:80" ht="9.75" customHeight="1">
      <c r="A259" s="200"/>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196"/>
      <c r="AD259" s="196"/>
      <c r="AE259" s="196"/>
      <c r="AF259" s="196"/>
      <c r="AG259" s="196"/>
      <c r="AH259" s="199"/>
      <c r="AI259" s="199"/>
      <c r="AJ259" s="199"/>
      <c r="AK259" s="199"/>
      <c r="AL259" s="199"/>
      <c r="AM259" s="199"/>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51"/>
    </row>
    <row r="260" spans="1:80" ht="12" customHeight="1">
      <c r="A260" s="200"/>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6"/>
      <c r="AD260" s="196"/>
      <c r="AE260" s="196"/>
      <c r="AF260" s="196"/>
      <c r="AG260" s="196"/>
      <c r="AH260" s="194" t="s">
        <v>336</v>
      </c>
      <c r="AI260" s="194"/>
      <c r="AJ260" s="194"/>
      <c r="AK260" s="194"/>
      <c r="AL260" s="194"/>
      <c r="AM260" s="194"/>
      <c r="AN260" s="190"/>
      <c r="AO260" s="191"/>
      <c r="AP260" s="190"/>
      <c r="AQ260" s="191"/>
      <c r="AR260" s="190"/>
      <c r="AS260" s="191"/>
      <c r="AT260" s="190"/>
      <c r="AU260" s="191"/>
      <c r="AV260" s="190"/>
      <c r="AW260" s="191"/>
      <c r="AX260" s="190"/>
      <c r="AY260" s="191"/>
      <c r="AZ260" s="190"/>
      <c r="BA260" s="191"/>
      <c r="BB260" s="190"/>
      <c r="BC260" s="191"/>
      <c r="BD260" s="190"/>
      <c r="BE260" s="191"/>
      <c r="BF260" s="190"/>
      <c r="BG260" s="191"/>
      <c r="BH260" s="190"/>
      <c r="BI260" s="191"/>
      <c r="BJ260" s="190"/>
      <c r="BK260" s="191"/>
      <c r="BL260" s="20"/>
      <c r="BM260" s="20"/>
      <c r="BN260" s="20"/>
      <c r="BO260" s="20"/>
      <c r="BP260" s="20"/>
      <c r="BQ260" s="20"/>
      <c r="BR260" s="20"/>
      <c r="BS260" s="20"/>
      <c r="BT260" s="20"/>
      <c r="BU260" s="20"/>
      <c r="BV260" s="20"/>
      <c r="BW260" s="20"/>
      <c r="BX260" s="20"/>
      <c r="BY260" s="20"/>
      <c r="BZ260" s="20"/>
      <c r="CA260" s="20"/>
      <c r="CB260" s="51"/>
    </row>
    <row r="261" spans="1:80" ht="13.5" customHeight="1">
      <c r="A261" s="63"/>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7"/>
      <c r="AI261" s="27"/>
      <c r="AJ261" s="27"/>
      <c r="AK261" s="27"/>
      <c r="AL261" s="27"/>
      <c r="AM261" s="27"/>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0"/>
      <c r="BM261" s="20"/>
      <c r="BN261" s="20"/>
      <c r="BO261" s="20"/>
      <c r="BP261" s="20"/>
      <c r="BQ261" s="20"/>
      <c r="BR261" s="20"/>
      <c r="BS261" s="20"/>
      <c r="BT261" s="20"/>
      <c r="BU261" s="20"/>
      <c r="BV261" s="20"/>
      <c r="BW261" s="20"/>
      <c r="BX261" s="20"/>
      <c r="BY261" s="20"/>
      <c r="BZ261" s="20"/>
      <c r="CA261" s="20"/>
      <c r="CB261" s="51"/>
    </row>
    <row r="262" spans="1:80" ht="12" customHeight="1">
      <c r="A262" s="52"/>
      <c r="B262" s="209" t="s">
        <v>558</v>
      </c>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194" t="s">
        <v>571</v>
      </c>
      <c r="AI262" s="194"/>
      <c r="AJ262" s="194"/>
      <c r="AK262" s="194"/>
      <c r="AL262" s="194"/>
      <c r="AM262" s="194"/>
      <c r="AN262" s="194"/>
      <c r="AO262" s="195"/>
      <c r="AP262" s="190"/>
      <c r="AQ262" s="191"/>
      <c r="AR262" s="190"/>
      <c r="AS262" s="191"/>
      <c r="AT262" s="190"/>
      <c r="AU262" s="191"/>
      <c r="AV262" s="190"/>
      <c r="AW262" s="191"/>
      <c r="AX262" s="190"/>
      <c r="AY262" s="191"/>
      <c r="AZ262" s="190"/>
      <c r="BA262" s="191"/>
      <c r="BB262" s="190"/>
      <c r="BC262" s="191"/>
      <c r="BD262" s="190"/>
      <c r="BE262" s="191"/>
      <c r="BF262" s="190"/>
      <c r="BG262" s="191"/>
      <c r="BH262" s="190"/>
      <c r="BI262" s="191"/>
      <c r="BJ262" s="190"/>
      <c r="BK262" s="191"/>
      <c r="BL262" s="190"/>
      <c r="BM262" s="191"/>
      <c r="BN262" s="4"/>
      <c r="BO262" s="4"/>
      <c r="BP262" s="4"/>
      <c r="BQ262" s="4"/>
      <c r="BR262" s="4"/>
      <c r="BS262" s="4"/>
      <c r="BT262" s="4"/>
      <c r="BU262" s="4"/>
      <c r="BV262" s="4"/>
      <c r="BW262" s="4"/>
      <c r="BX262" s="4"/>
      <c r="BY262" s="4"/>
      <c r="BZ262" s="4"/>
      <c r="CA262" s="4"/>
      <c r="CB262" s="42"/>
    </row>
    <row r="263" spans="1:80" ht="12" customHeight="1">
      <c r="A263" s="52"/>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4"/>
      <c r="BO263" s="4"/>
      <c r="BP263" s="4"/>
      <c r="BQ263" s="4"/>
      <c r="BR263" s="4"/>
      <c r="BS263" s="4"/>
      <c r="BT263" s="4"/>
      <c r="BU263" s="4"/>
      <c r="BV263" s="4"/>
      <c r="BW263" s="4"/>
      <c r="BX263" s="4"/>
      <c r="BY263" s="4"/>
      <c r="BZ263" s="4"/>
      <c r="CA263" s="4"/>
      <c r="CB263" s="42"/>
    </row>
    <row r="264" spans="1:80" ht="10.5" customHeight="1">
      <c r="A264" s="52"/>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4"/>
      <c r="BO264" s="4"/>
      <c r="BP264" s="4"/>
      <c r="BQ264" s="4"/>
      <c r="BR264" s="4"/>
      <c r="BS264" s="4"/>
      <c r="BT264" s="4"/>
      <c r="BU264" s="4"/>
      <c r="BV264" s="4"/>
      <c r="BW264" s="4"/>
      <c r="BX264" s="4"/>
      <c r="BY264" s="4"/>
      <c r="BZ264" s="4"/>
      <c r="CA264" s="4"/>
      <c r="CB264" s="42"/>
    </row>
    <row r="265" spans="1:80" ht="12" customHeight="1">
      <c r="A265" s="52"/>
      <c r="B265" s="197" t="s">
        <v>342</v>
      </c>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c r="AN265" s="197"/>
      <c r="AO265" s="197"/>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4"/>
      <c r="BO265" s="4"/>
      <c r="BP265" s="4"/>
      <c r="BQ265" s="4"/>
      <c r="BR265" s="4"/>
      <c r="BS265" s="4"/>
      <c r="BT265" s="4"/>
      <c r="BU265" s="4"/>
      <c r="BV265" s="4"/>
      <c r="BW265" s="4"/>
      <c r="BX265" s="4"/>
      <c r="BY265" s="4"/>
      <c r="BZ265" s="4"/>
      <c r="CA265" s="4"/>
      <c r="CB265" s="42"/>
    </row>
    <row r="266" spans="1:80" ht="6" customHeight="1">
      <c r="A266" s="52"/>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4"/>
      <c r="BO266" s="4"/>
      <c r="BP266" s="4"/>
      <c r="BQ266" s="4"/>
      <c r="BR266" s="4"/>
      <c r="BS266" s="4"/>
      <c r="BT266" s="4"/>
      <c r="BU266" s="4"/>
      <c r="BV266" s="4"/>
      <c r="BW266" s="4"/>
      <c r="BX266" s="4"/>
      <c r="BY266" s="4"/>
      <c r="BZ266" s="4"/>
      <c r="CA266" s="4"/>
      <c r="CB266" s="42"/>
    </row>
    <row r="267" spans="1:80" ht="12" customHeight="1">
      <c r="A267" s="52"/>
      <c r="B267" s="198" t="s">
        <v>365</v>
      </c>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4" t="s">
        <v>572</v>
      </c>
      <c r="AI267" s="194"/>
      <c r="AJ267" s="194"/>
      <c r="AK267" s="194"/>
      <c r="AL267" s="194"/>
      <c r="AM267" s="194"/>
      <c r="AN267" s="194"/>
      <c r="AO267" s="195"/>
      <c r="AP267" s="190"/>
      <c r="AQ267" s="191"/>
      <c r="AR267" s="190"/>
      <c r="AS267" s="191"/>
      <c r="AT267" s="190"/>
      <c r="AU267" s="191"/>
      <c r="AV267" s="190"/>
      <c r="AW267" s="191"/>
      <c r="AX267" s="190"/>
      <c r="AY267" s="191"/>
      <c r="AZ267" s="190"/>
      <c r="BA267" s="191"/>
      <c r="BB267" s="190"/>
      <c r="BC267" s="191"/>
      <c r="BD267" s="190"/>
      <c r="BE267" s="191"/>
      <c r="BF267" s="190"/>
      <c r="BG267" s="191"/>
      <c r="BH267" s="190"/>
      <c r="BI267" s="191"/>
      <c r="BJ267" s="190"/>
      <c r="BK267" s="191"/>
      <c r="BL267" s="190"/>
      <c r="BM267" s="191"/>
      <c r="BN267" s="4"/>
      <c r="BO267" s="4"/>
      <c r="BP267" s="4"/>
      <c r="BQ267" s="4"/>
      <c r="BR267" s="4"/>
      <c r="BS267" s="4"/>
      <c r="BT267" s="4"/>
      <c r="BU267" s="4"/>
      <c r="BV267" s="4"/>
      <c r="BW267" s="4"/>
      <c r="BX267" s="4"/>
      <c r="BY267" s="4"/>
      <c r="BZ267" s="4"/>
      <c r="CA267" s="4"/>
      <c r="CB267" s="42"/>
    </row>
    <row r="268" spans="1:80" ht="9.75" customHeight="1">
      <c r="A268" s="52"/>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4"/>
      <c r="BO268" s="4"/>
      <c r="BP268" s="4"/>
      <c r="BQ268" s="4"/>
      <c r="BR268" s="4"/>
      <c r="BS268" s="4"/>
      <c r="BT268" s="4"/>
      <c r="BU268" s="4"/>
      <c r="BV268" s="4"/>
      <c r="BW268" s="4"/>
      <c r="BX268" s="4"/>
      <c r="BY268" s="4"/>
      <c r="BZ268" s="4"/>
      <c r="CA268" s="4"/>
      <c r="CB268" s="42"/>
    </row>
    <row r="269" spans="1:80" ht="12" customHeight="1">
      <c r="A269" s="52"/>
      <c r="B269" s="198" t="s">
        <v>366</v>
      </c>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4" t="s">
        <v>573</v>
      </c>
      <c r="AI269" s="194"/>
      <c r="AJ269" s="194"/>
      <c r="AK269" s="194"/>
      <c r="AL269" s="194"/>
      <c r="AM269" s="194"/>
      <c r="AN269" s="194"/>
      <c r="AO269" s="195"/>
      <c r="AP269" s="190"/>
      <c r="AQ269" s="191"/>
      <c r="AR269" s="190"/>
      <c r="AS269" s="191"/>
      <c r="AT269" s="190"/>
      <c r="AU269" s="191"/>
      <c r="AV269" s="190"/>
      <c r="AW269" s="191"/>
      <c r="AX269" s="190"/>
      <c r="AY269" s="191"/>
      <c r="AZ269" s="190"/>
      <c r="BA269" s="191"/>
      <c r="BB269" s="190"/>
      <c r="BC269" s="191"/>
      <c r="BD269" s="190"/>
      <c r="BE269" s="191"/>
      <c r="BF269" s="190"/>
      <c r="BG269" s="191"/>
      <c r="BH269" s="190"/>
      <c r="BI269" s="191"/>
      <c r="BJ269" s="190"/>
      <c r="BK269" s="191"/>
      <c r="BL269" s="190"/>
      <c r="BM269" s="191"/>
      <c r="BN269" s="4"/>
      <c r="BO269" s="4"/>
      <c r="BP269" s="4"/>
      <c r="BQ269" s="4"/>
      <c r="BR269" s="4"/>
      <c r="BS269" s="4"/>
      <c r="BT269" s="4"/>
      <c r="BU269" s="4"/>
      <c r="BV269" s="4"/>
      <c r="BW269" s="4"/>
      <c r="BX269" s="4"/>
      <c r="BY269" s="4"/>
      <c r="BZ269" s="4"/>
      <c r="CA269" s="4"/>
      <c r="CB269" s="42"/>
    </row>
    <row r="270" spans="1:80" ht="9.75" customHeight="1">
      <c r="A270" s="52"/>
      <c r="B270" s="196"/>
      <c r="C270" s="196"/>
      <c r="D270" s="196"/>
      <c r="E270" s="196"/>
      <c r="F270" s="196"/>
      <c r="G270" s="196"/>
      <c r="H270" s="196"/>
      <c r="I270" s="196"/>
      <c r="J270" s="196"/>
      <c r="K270" s="196"/>
      <c r="L270" s="196"/>
      <c r="M270" s="196"/>
      <c r="N270" s="196"/>
      <c r="O270" s="196"/>
      <c r="P270" s="196"/>
      <c r="Q270" s="196"/>
      <c r="R270" s="196"/>
      <c r="S270" s="196"/>
      <c r="T270" s="196"/>
      <c r="U270" s="196"/>
      <c r="V270" s="196"/>
      <c r="W270" s="196"/>
      <c r="X270" s="196"/>
      <c r="Y270" s="196"/>
      <c r="Z270" s="196"/>
      <c r="AA270" s="196"/>
      <c r="AB270" s="196"/>
      <c r="AC270" s="196"/>
      <c r="AD270" s="196"/>
      <c r="AE270" s="196"/>
      <c r="AF270" s="196"/>
      <c r="AG270" s="196"/>
      <c r="AH270" s="196"/>
      <c r="AI270" s="196"/>
      <c r="AJ270" s="196"/>
      <c r="AK270" s="196"/>
      <c r="AL270" s="196"/>
      <c r="AM270" s="196"/>
      <c r="AN270" s="196"/>
      <c r="AO270" s="196"/>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4"/>
      <c r="BO270" s="4"/>
      <c r="BP270" s="4"/>
      <c r="BQ270" s="4"/>
      <c r="BR270" s="4"/>
      <c r="BS270" s="4"/>
      <c r="BT270" s="4"/>
      <c r="BU270" s="4"/>
      <c r="BV270" s="4"/>
      <c r="BW270" s="4"/>
      <c r="BX270" s="4"/>
      <c r="BY270" s="4"/>
      <c r="BZ270" s="4"/>
      <c r="CA270" s="4"/>
      <c r="CB270" s="42"/>
    </row>
    <row r="271" spans="1:80" ht="12" customHeight="1">
      <c r="A271" s="52"/>
      <c r="B271" s="198" t="s">
        <v>367</v>
      </c>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4" t="s">
        <v>574</v>
      </c>
      <c r="AI271" s="194"/>
      <c r="AJ271" s="194"/>
      <c r="AK271" s="194"/>
      <c r="AL271" s="194"/>
      <c r="AM271" s="194"/>
      <c r="AN271" s="194"/>
      <c r="AO271" s="195"/>
      <c r="AP271" s="190"/>
      <c r="AQ271" s="191"/>
      <c r="AR271" s="190"/>
      <c r="AS271" s="191"/>
      <c r="AT271" s="190"/>
      <c r="AU271" s="191"/>
      <c r="AV271" s="190"/>
      <c r="AW271" s="191"/>
      <c r="AX271" s="190"/>
      <c r="AY271" s="191"/>
      <c r="AZ271" s="190"/>
      <c r="BA271" s="191"/>
      <c r="BB271" s="190"/>
      <c r="BC271" s="191"/>
      <c r="BD271" s="190"/>
      <c r="BE271" s="191"/>
      <c r="BF271" s="190"/>
      <c r="BG271" s="191"/>
      <c r="BH271" s="190"/>
      <c r="BI271" s="191"/>
      <c r="BJ271" s="190"/>
      <c r="BK271" s="191"/>
      <c r="BL271" s="190"/>
      <c r="BM271" s="191"/>
      <c r="BN271" s="4"/>
      <c r="BO271" s="4"/>
      <c r="BP271" s="4"/>
      <c r="BQ271" s="4"/>
      <c r="BR271" s="4"/>
      <c r="BS271" s="4"/>
      <c r="BT271" s="4"/>
      <c r="BU271" s="4"/>
      <c r="BV271" s="4"/>
      <c r="BW271" s="4"/>
      <c r="BX271" s="4"/>
      <c r="BY271" s="4"/>
      <c r="BZ271" s="4"/>
      <c r="CA271" s="4"/>
      <c r="CB271" s="42"/>
    </row>
    <row r="272" spans="1:80" ht="9.75" customHeight="1">
      <c r="A272" s="52"/>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196"/>
      <c r="AE272" s="196"/>
      <c r="AF272" s="196"/>
      <c r="AG272" s="196"/>
      <c r="AH272" s="196"/>
      <c r="AI272" s="196"/>
      <c r="AJ272" s="196"/>
      <c r="AK272" s="196"/>
      <c r="AL272" s="196"/>
      <c r="AM272" s="196"/>
      <c r="AN272" s="196"/>
      <c r="AO272" s="196"/>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4"/>
      <c r="BO272" s="4"/>
      <c r="BP272" s="4"/>
      <c r="BQ272" s="4"/>
      <c r="BR272" s="4"/>
      <c r="BS272" s="4"/>
      <c r="BT272" s="4"/>
      <c r="BU272" s="4"/>
      <c r="BV272" s="4"/>
      <c r="BW272" s="4"/>
      <c r="BX272" s="4"/>
      <c r="BY272" s="4"/>
      <c r="BZ272" s="4"/>
      <c r="CA272" s="4"/>
      <c r="CB272" s="42"/>
    </row>
    <row r="273" spans="1:80" ht="12" customHeight="1">
      <c r="A273" s="52"/>
      <c r="B273" s="198" t="s">
        <v>434</v>
      </c>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4" t="s">
        <v>575</v>
      </c>
      <c r="AI273" s="194"/>
      <c r="AJ273" s="194"/>
      <c r="AK273" s="194"/>
      <c r="AL273" s="194"/>
      <c r="AM273" s="194"/>
      <c r="AN273" s="194"/>
      <c r="AO273" s="195"/>
      <c r="AP273" s="190"/>
      <c r="AQ273" s="191"/>
      <c r="AR273" s="190"/>
      <c r="AS273" s="191"/>
      <c r="AT273" s="190"/>
      <c r="AU273" s="191"/>
      <c r="AV273" s="190"/>
      <c r="AW273" s="191"/>
      <c r="AX273" s="190"/>
      <c r="AY273" s="191"/>
      <c r="AZ273" s="190"/>
      <c r="BA273" s="191"/>
      <c r="BB273" s="190"/>
      <c r="BC273" s="191"/>
      <c r="BD273" s="190"/>
      <c r="BE273" s="191"/>
      <c r="BF273" s="190"/>
      <c r="BG273" s="191"/>
      <c r="BH273" s="190"/>
      <c r="BI273" s="191"/>
      <c r="BJ273" s="190"/>
      <c r="BK273" s="191"/>
      <c r="BL273" s="190"/>
      <c r="BM273" s="191"/>
      <c r="BN273" s="4"/>
      <c r="BO273" s="4"/>
      <c r="BP273" s="4"/>
      <c r="BQ273" s="4"/>
      <c r="BR273" s="4"/>
      <c r="BS273" s="4"/>
      <c r="BT273" s="4"/>
      <c r="BU273" s="4"/>
      <c r="BV273" s="4"/>
      <c r="BW273" s="4"/>
      <c r="BX273" s="4"/>
      <c r="BY273" s="4"/>
      <c r="BZ273" s="4"/>
      <c r="CA273" s="4"/>
      <c r="CB273" s="42"/>
    </row>
    <row r="274" spans="1:80" ht="9.75" customHeight="1">
      <c r="A274" s="52"/>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4"/>
      <c r="BO274" s="4"/>
      <c r="BP274" s="4"/>
      <c r="BQ274" s="4"/>
      <c r="BR274" s="4"/>
      <c r="BS274" s="4"/>
      <c r="BT274" s="4"/>
      <c r="BU274" s="4"/>
      <c r="BV274" s="4"/>
      <c r="BW274" s="4"/>
      <c r="BX274" s="4"/>
      <c r="BY274" s="4"/>
      <c r="BZ274" s="4"/>
      <c r="CA274" s="4"/>
      <c r="CB274" s="42"/>
    </row>
    <row r="275" spans="1:80" ht="12" customHeight="1">
      <c r="A275" s="52"/>
      <c r="B275" s="198" t="s">
        <v>435</v>
      </c>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4" t="s">
        <v>576</v>
      </c>
      <c r="AI275" s="194"/>
      <c r="AJ275" s="194"/>
      <c r="AK275" s="194"/>
      <c r="AL275" s="194"/>
      <c r="AM275" s="194"/>
      <c r="AN275" s="194"/>
      <c r="AO275" s="195"/>
      <c r="AP275" s="190"/>
      <c r="AQ275" s="191"/>
      <c r="AR275" s="190"/>
      <c r="AS275" s="191"/>
      <c r="AT275" s="190"/>
      <c r="AU275" s="191"/>
      <c r="AV275" s="190"/>
      <c r="AW275" s="191"/>
      <c r="AX275" s="190"/>
      <c r="AY275" s="191"/>
      <c r="AZ275" s="190"/>
      <c r="BA275" s="191"/>
      <c r="BB275" s="190"/>
      <c r="BC275" s="191"/>
      <c r="BD275" s="190"/>
      <c r="BE275" s="191"/>
      <c r="BF275" s="190"/>
      <c r="BG275" s="191"/>
      <c r="BH275" s="190"/>
      <c r="BI275" s="191"/>
      <c r="BJ275" s="190"/>
      <c r="BK275" s="191"/>
      <c r="BL275" s="190"/>
      <c r="BM275" s="191"/>
      <c r="BN275" s="4"/>
      <c r="BO275" s="4"/>
      <c r="BP275" s="4"/>
      <c r="BQ275" s="4"/>
      <c r="BR275" s="4"/>
      <c r="BS275" s="4"/>
      <c r="BT275" s="4"/>
      <c r="BU275" s="4"/>
      <c r="BV275" s="4"/>
      <c r="BW275" s="4"/>
      <c r="BX275" s="4"/>
      <c r="BY275" s="4"/>
      <c r="BZ275" s="4"/>
      <c r="CA275" s="4"/>
      <c r="CB275" s="42"/>
    </row>
    <row r="276" spans="1:80" ht="12" customHeight="1">
      <c r="A276" s="52"/>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27"/>
      <c r="AI276" s="27"/>
      <c r="AJ276" s="27"/>
      <c r="AK276" s="27"/>
      <c r="AL276" s="27"/>
      <c r="AM276" s="27"/>
      <c r="AN276" s="27"/>
      <c r="AO276" s="27"/>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4"/>
      <c r="BO276" s="4"/>
      <c r="BP276" s="4"/>
      <c r="BQ276" s="4"/>
      <c r="BR276" s="4"/>
      <c r="BS276" s="4"/>
      <c r="BT276" s="4"/>
      <c r="BU276" s="4"/>
      <c r="BV276" s="4"/>
      <c r="BW276" s="4"/>
      <c r="BX276" s="4"/>
      <c r="BY276" s="4"/>
      <c r="BZ276" s="4"/>
      <c r="CA276" s="4"/>
      <c r="CB276" s="42"/>
    </row>
    <row r="277" spans="1:80" ht="12" customHeight="1">
      <c r="A277" s="52"/>
      <c r="B277" s="198" t="s">
        <v>752</v>
      </c>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4" t="s">
        <v>763</v>
      </c>
      <c r="AI277" s="194"/>
      <c r="AJ277" s="194"/>
      <c r="AK277" s="194"/>
      <c r="AL277" s="194"/>
      <c r="AM277" s="194"/>
      <c r="AN277" s="194"/>
      <c r="AO277" s="195"/>
      <c r="AP277" s="190"/>
      <c r="AQ277" s="191"/>
      <c r="AR277" s="190"/>
      <c r="AS277" s="191"/>
      <c r="AT277" s="190"/>
      <c r="AU277" s="191"/>
      <c r="AV277" s="190"/>
      <c r="AW277" s="191"/>
      <c r="AX277" s="190"/>
      <c r="AY277" s="191"/>
      <c r="AZ277" s="190"/>
      <c r="BA277" s="191"/>
      <c r="BB277" s="190"/>
      <c r="BC277" s="191"/>
      <c r="BD277" s="190"/>
      <c r="BE277" s="191"/>
      <c r="BF277" s="190"/>
      <c r="BG277" s="191"/>
      <c r="BH277" s="190"/>
      <c r="BI277" s="191"/>
      <c r="BJ277" s="190"/>
      <c r="BK277" s="191"/>
      <c r="BL277" s="190"/>
      <c r="BM277" s="191"/>
      <c r="BN277" s="4"/>
      <c r="BO277" s="4"/>
      <c r="BP277" s="4"/>
      <c r="BQ277" s="4"/>
      <c r="BR277" s="4"/>
      <c r="BS277" s="4"/>
      <c r="BT277" s="4"/>
      <c r="BU277" s="4"/>
      <c r="BV277" s="4"/>
      <c r="BW277" s="4"/>
      <c r="BX277" s="4"/>
      <c r="BY277" s="4"/>
      <c r="BZ277" s="4"/>
      <c r="CA277" s="4"/>
      <c r="CB277" s="42"/>
    </row>
    <row r="278" spans="1:80" ht="12" customHeight="1">
      <c r="A278" s="52"/>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27"/>
      <c r="AI278" s="27"/>
      <c r="AJ278" s="27"/>
      <c r="AK278" s="27"/>
      <c r="AL278" s="27"/>
      <c r="AM278" s="27"/>
      <c r="AN278" s="27"/>
      <c r="AO278" s="27"/>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4"/>
      <c r="BO278" s="4"/>
      <c r="BP278" s="4"/>
      <c r="BQ278" s="4"/>
      <c r="BR278" s="4"/>
      <c r="BS278" s="4"/>
      <c r="BT278" s="4"/>
      <c r="BU278" s="4"/>
      <c r="BV278" s="4"/>
      <c r="BW278" s="4"/>
      <c r="BX278" s="4"/>
      <c r="BY278" s="4"/>
      <c r="BZ278" s="4"/>
      <c r="CA278" s="4"/>
      <c r="CB278" s="42"/>
    </row>
    <row r="279" spans="1:80" ht="12" customHeight="1">
      <c r="A279" s="52"/>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27"/>
      <c r="AI279" s="27"/>
      <c r="AJ279" s="27"/>
      <c r="AK279" s="27"/>
      <c r="AL279" s="27"/>
      <c r="AM279" s="27"/>
      <c r="AN279" s="27"/>
      <c r="AO279" s="27"/>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4"/>
      <c r="BO279" s="4"/>
      <c r="BP279" s="4"/>
      <c r="BQ279" s="4"/>
      <c r="BR279" s="4"/>
      <c r="BS279" s="4"/>
      <c r="BT279" s="4"/>
      <c r="BU279" s="4"/>
      <c r="BV279" s="4"/>
      <c r="BW279" s="4"/>
      <c r="BX279" s="4"/>
      <c r="BY279" s="4"/>
      <c r="BZ279" s="4"/>
      <c r="CA279" s="4"/>
      <c r="CB279" s="42"/>
    </row>
    <row r="280" spans="1:80" ht="9.75" customHeight="1">
      <c r="A280" s="192"/>
      <c r="B280" s="193"/>
      <c r="C280" s="193"/>
      <c r="D280" s="193"/>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4"/>
      <c r="AK280" s="194"/>
      <c r="AL280" s="194"/>
      <c r="AM280" s="194"/>
      <c r="AN280" s="4"/>
      <c r="AO280" s="4"/>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4"/>
      <c r="BO280" s="4"/>
      <c r="BP280" s="4"/>
      <c r="BQ280" s="4"/>
      <c r="BR280" s="4"/>
      <c r="BS280" s="4"/>
      <c r="BT280" s="4"/>
      <c r="BU280" s="4"/>
      <c r="BV280" s="4"/>
      <c r="BW280" s="4"/>
      <c r="BX280" s="4"/>
      <c r="BY280" s="4"/>
      <c r="BZ280" s="4"/>
      <c r="CA280" s="4"/>
      <c r="CB280" s="42"/>
    </row>
    <row r="281" spans="1:80" ht="1.5" customHeight="1">
      <c r="A281" s="64"/>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27"/>
      <c r="AK281" s="27"/>
      <c r="AL281" s="27"/>
      <c r="AM281" s="27"/>
      <c r="AN281" s="4"/>
      <c r="AO281" s="4"/>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4"/>
      <c r="BO281" s="4"/>
      <c r="BP281" s="4"/>
      <c r="BQ281" s="4"/>
      <c r="BR281" s="4"/>
      <c r="BS281" s="4"/>
      <c r="BT281" s="4"/>
      <c r="BU281" s="4"/>
      <c r="BV281" s="4"/>
      <c r="BW281" s="4"/>
      <c r="BX281" s="4"/>
      <c r="BY281" s="4"/>
      <c r="BZ281" s="4"/>
      <c r="CA281" s="4"/>
      <c r="CB281" s="42"/>
    </row>
    <row r="282" spans="1:80" ht="9.75" customHeight="1">
      <c r="A282" s="64"/>
      <c r="B282" s="33"/>
      <c r="C282" s="33"/>
      <c r="D282" s="33"/>
      <c r="E282" s="197" t="s">
        <v>577</v>
      </c>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c r="AN282" s="197"/>
      <c r="AO282" s="197"/>
      <c r="AP282" s="197"/>
      <c r="AQ282" s="197"/>
      <c r="AR282" s="197"/>
      <c r="AS282" s="197"/>
      <c r="AT282" s="197"/>
      <c r="AU282" s="197"/>
      <c r="AV282" s="197"/>
      <c r="AW282" s="197"/>
      <c r="AX282" s="197"/>
      <c r="AY282" s="197"/>
      <c r="AZ282" s="197"/>
      <c r="BA282" s="197"/>
      <c r="BB282" s="197"/>
      <c r="BC282" s="197"/>
      <c r="BD282" s="197"/>
      <c r="BE282" s="197"/>
      <c r="BF282" s="197"/>
      <c r="BG282" s="197"/>
      <c r="BH282" s="197"/>
      <c r="BI282" s="197"/>
      <c r="BJ282" s="197"/>
      <c r="BK282" s="197"/>
      <c r="BL282" s="197"/>
      <c r="BM282" s="197"/>
      <c r="BN282" s="197"/>
      <c r="BO282" s="197"/>
      <c r="BP282" s="197"/>
      <c r="BQ282" s="197"/>
      <c r="BR282" s="197"/>
      <c r="BS282" s="197"/>
      <c r="BT282" s="197"/>
      <c r="BU282" s="197"/>
      <c r="BV282" s="197"/>
      <c r="BW282" s="197"/>
      <c r="BX282" s="197"/>
      <c r="BY282" s="197"/>
      <c r="BZ282" s="197"/>
      <c r="CA282" s="197"/>
      <c r="CB282" s="42"/>
    </row>
    <row r="283" spans="1:80" ht="9.75" customHeight="1">
      <c r="A283" s="64"/>
      <c r="B283" s="33"/>
      <c r="C283" s="33"/>
      <c r="D283" s="33"/>
      <c r="E283" s="197" t="s">
        <v>605</v>
      </c>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c r="AN283" s="197"/>
      <c r="AO283" s="197"/>
      <c r="AP283" s="197"/>
      <c r="AQ283" s="197"/>
      <c r="AR283" s="197"/>
      <c r="AS283" s="197"/>
      <c r="AT283" s="197"/>
      <c r="AU283" s="197"/>
      <c r="AV283" s="197"/>
      <c r="AW283" s="197"/>
      <c r="AX283" s="197"/>
      <c r="AY283" s="197"/>
      <c r="AZ283" s="197"/>
      <c r="BA283" s="197"/>
      <c r="BB283" s="197"/>
      <c r="BC283" s="197"/>
      <c r="BD283" s="197"/>
      <c r="BE283" s="197"/>
      <c r="BF283" s="197"/>
      <c r="BG283" s="197"/>
      <c r="BH283" s="197"/>
      <c r="BI283" s="197"/>
      <c r="BJ283" s="197"/>
      <c r="BK283" s="197"/>
      <c r="BL283" s="197"/>
      <c r="BM283" s="197"/>
      <c r="BN283" s="197"/>
      <c r="BO283" s="197"/>
      <c r="BP283" s="197"/>
      <c r="BQ283" s="197"/>
      <c r="BR283" s="197"/>
      <c r="BS283" s="197"/>
      <c r="BT283" s="197"/>
      <c r="BU283" s="197"/>
      <c r="BV283" s="197"/>
      <c r="BW283" s="197"/>
      <c r="BX283" s="197"/>
      <c r="BY283" s="197"/>
      <c r="BZ283" s="197"/>
      <c r="CA283" s="197"/>
      <c r="CB283" s="42"/>
    </row>
    <row r="284" spans="1:80" ht="9.75" customHeight="1">
      <c r="A284" s="64"/>
      <c r="B284" s="33"/>
      <c r="C284" s="33"/>
      <c r="D284" s="33"/>
      <c r="E284" s="197" t="s">
        <v>578</v>
      </c>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c r="AN284" s="197"/>
      <c r="AO284" s="197"/>
      <c r="AP284" s="197"/>
      <c r="AQ284" s="197"/>
      <c r="AR284" s="197"/>
      <c r="AS284" s="197"/>
      <c r="AT284" s="197"/>
      <c r="AU284" s="197"/>
      <c r="AV284" s="197"/>
      <c r="AW284" s="197"/>
      <c r="AX284" s="197"/>
      <c r="AY284" s="197"/>
      <c r="AZ284" s="197"/>
      <c r="BA284" s="197"/>
      <c r="BB284" s="197"/>
      <c r="BC284" s="197"/>
      <c r="BD284" s="197"/>
      <c r="BE284" s="197"/>
      <c r="BF284" s="197"/>
      <c r="BG284" s="197"/>
      <c r="BH284" s="197"/>
      <c r="BI284" s="197"/>
      <c r="BJ284" s="197"/>
      <c r="BK284" s="197"/>
      <c r="BL284" s="197"/>
      <c r="BM284" s="197"/>
      <c r="BN284" s="197"/>
      <c r="BO284" s="197"/>
      <c r="BP284" s="197"/>
      <c r="BQ284" s="197"/>
      <c r="BR284" s="197"/>
      <c r="BS284" s="197"/>
      <c r="BT284" s="197"/>
      <c r="BU284" s="197"/>
      <c r="BV284" s="197"/>
      <c r="BW284" s="197"/>
      <c r="BX284" s="197"/>
      <c r="BY284" s="197"/>
      <c r="BZ284" s="197"/>
      <c r="CA284" s="197"/>
      <c r="CB284" s="42"/>
    </row>
    <row r="285" spans="1:80" ht="9.75" customHeight="1">
      <c r="A285" s="64"/>
      <c r="B285" s="33"/>
      <c r="C285" s="33"/>
      <c r="D285" s="33"/>
      <c r="E285" s="197" t="s">
        <v>579</v>
      </c>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c r="AN285" s="197"/>
      <c r="AO285" s="197"/>
      <c r="AP285" s="197"/>
      <c r="AQ285" s="197"/>
      <c r="AR285" s="197"/>
      <c r="AS285" s="197"/>
      <c r="AT285" s="197"/>
      <c r="AU285" s="197"/>
      <c r="AV285" s="197"/>
      <c r="AW285" s="197"/>
      <c r="AX285" s="197"/>
      <c r="AY285" s="197"/>
      <c r="AZ285" s="197"/>
      <c r="BA285" s="197"/>
      <c r="BB285" s="197"/>
      <c r="BC285" s="197"/>
      <c r="BD285" s="197"/>
      <c r="BE285" s="197"/>
      <c r="BF285" s="197"/>
      <c r="BG285" s="197"/>
      <c r="BH285" s="197"/>
      <c r="BI285" s="197"/>
      <c r="BJ285" s="197"/>
      <c r="BK285" s="197"/>
      <c r="BL285" s="197"/>
      <c r="BM285" s="197"/>
      <c r="BN285" s="197"/>
      <c r="BO285" s="197"/>
      <c r="BP285" s="197"/>
      <c r="BQ285" s="197"/>
      <c r="BR285" s="197"/>
      <c r="BS285" s="197"/>
      <c r="BT285" s="197"/>
      <c r="BU285" s="197"/>
      <c r="BV285" s="197"/>
      <c r="BW285" s="197"/>
      <c r="BX285" s="197"/>
      <c r="BY285" s="197"/>
      <c r="BZ285" s="197"/>
      <c r="CA285" s="197"/>
      <c r="CB285" s="42"/>
    </row>
    <row r="286" spans="1:80" ht="9.75" customHeight="1">
      <c r="A286" s="64"/>
      <c r="B286" s="33"/>
      <c r="C286" s="33"/>
      <c r="D286" s="33"/>
      <c r="E286" s="197" t="s">
        <v>580</v>
      </c>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c r="AN286" s="197"/>
      <c r="AO286" s="197"/>
      <c r="AP286" s="197"/>
      <c r="AQ286" s="197"/>
      <c r="AR286" s="197"/>
      <c r="AS286" s="197"/>
      <c r="AT286" s="197"/>
      <c r="AU286" s="197"/>
      <c r="AV286" s="197"/>
      <c r="AW286" s="197"/>
      <c r="AX286" s="197"/>
      <c r="AY286" s="197"/>
      <c r="AZ286" s="197"/>
      <c r="BA286" s="197"/>
      <c r="BB286" s="197"/>
      <c r="BC286" s="197"/>
      <c r="BD286" s="197"/>
      <c r="BE286" s="197"/>
      <c r="BF286" s="197"/>
      <c r="BG286" s="197"/>
      <c r="BH286" s="197"/>
      <c r="BI286" s="197"/>
      <c r="BJ286" s="197"/>
      <c r="BK286" s="197"/>
      <c r="BL286" s="197"/>
      <c r="BM286" s="197"/>
      <c r="BN286" s="197"/>
      <c r="BO286" s="197"/>
      <c r="BP286" s="197"/>
      <c r="BQ286" s="197"/>
      <c r="BR286" s="197"/>
      <c r="BS286" s="197"/>
      <c r="BT286" s="197"/>
      <c r="BU286" s="197"/>
      <c r="BV286" s="197"/>
      <c r="BW286" s="197"/>
      <c r="BX286" s="197"/>
      <c r="BY286" s="197"/>
      <c r="BZ286" s="197"/>
      <c r="CA286" s="197"/>
      <c r="CB286" s="42"/>
    </row>
    <row r="287" spans="1:80" ht="9.75" customHeight="1">
      <c r="A287" s="64"/>
      <c r="B287" s="33"/>
      <c r="C287" s="33"/>
      <c r="D287" s="33"/>
      <c r="E287" s="197" t="s">
        <v>606</v>
      </c>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c r="AG287" s="197"/>
      <c r="AH287" s="197"/>
      <c r="AI287" s="197"/>
      <c r="AJ287" s="197"/>
      <c r="AK287" s="197"/>
      <c r="AL287" s="197"/>
      <c r="AM287" s="197"/>
      <c r="AN287" s="197"/>
      <c r="AO287" s="197"/>
      <c r="AP287" s="197"/>
      <c r="AQ287" s="197"/>
      <c r="AR287" s="197"/>
      <c r="AS287" s="197"/>
      <c r="AT287" s="197"/>
      <c r="AU287" s="197"/>
      <c r="AV287" s="197"/>
      <c r="AW287" s="197"/>
      <c r="AX287" s="197"/>
      <c r="AY287" s="197"/>
      <c r="AZ287" s="197"/>
      <c r="BA287" s="197"/>
      <c r="BB287" s="197"/>
      <c r="BC287" s="197"/>
      <c r="BD287" s="197"/>
      <c r="BE287" s="197"/>
      <c r="BF287" s="197"/>
      <c r="BG287" s="197"/>
      <c r="BH287" s="197"/>
      <c r="BI287" s="197"/>
      <c r="BJ287" s="197"/>
      <c r="BK287" s="197"/>
      <c r="BL287" s="197"/>
      <c r="BM287" s="197"/>
      <c r="BN287" s="197"/>
      <c r="BO287" s="197"/>
      <c r="BP287" s="197"/>
      <c r="BQ287" s="197"/>
      <c r="BR287" s="197"/>
      <c r="BS287" s="197"/>
      <c r="BT287" s="197"/>
      <c r="BU287" s="197"/>
      <c r="BV287" s="197"/>
      <c r="BW287" s="197"/>
      <c r="BX287" s="197"/>
      <c r="BY287" s="197"/>
      <c r="BZ287" s="197"/>
      <c r="CA287" s="197"/>
      <c r="CB287" s="42"/>
    </row>
    <row r="288" spans="1:80" ht="9.75" customHeight="1">
      <c r="A288" s="64"/>
      <c r="B288" s="33"/>
      <c r="C288" s="33"/>
      <c r="D288" s="33"/>
      <c r="E288" s="197" t="s">
        <v>578</v>
      </c>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c r="AG288" s="197"/>
      <c r="AH288" s="197"/>
      <c r="AI288" s="197"/>
      <c r="AJ288" s="197"/>
      <c r="AK288" s="197"/>
      <c r="AL288" s="197"/>
      <c r="AM288" s="197"/>
      <c r="AN288" s="197"/>
      <c r="AO288" s="197"/>
      <c r="AP288" s="197"/>
      <c r="AQ288" s="197"/>
      <c r="AR288" s="197"/>
      <c r="AS288" s="197"/>
      <c r="AT288" s="197"/>
      <c r="AU288" s="197"/>
      <c r="AV288" s="197"/>
      <c r="AW288" s="197"/>
      <c r="AX288" s="197"/>
      <c r="AY288" s="197"/>
      <c r="AZ288" s="197"/>
      <c r="BA288" s="197"/>
      <c r="BB288" s="197"/>
      <c r="BC288" s="197"/>
      <c r="BD288" s="197"/>
      <c r="BE288" s="197"/>
      <c r="BF288" s="197"/>
      <c r="BG288" s="197"/>
      <c r="BH288" s="197"/>
      <c r="BI288" s="197"/>
      <c r="BJ288" s="197"/>
      <c r="BK288" s="197"/>
      <c r="BL288" s="197"/>
      <c r="BM288" s="197"/>
      <c r="BN288" s="197"/>
      <c r="BO288" s="197"/>
      <c r="BP288" s="197"/>
      <c r="BQ288" s="197"/>
      <c r="BR288" s="197"/>
      <c r="BS288" s="197"/>
      <c r="BT288" s="197"/>
      <c r="BU288" s="197"/>
      <c r="BV288" s="197"/>
      <c r="BW288" s="197"/>
      <c r="BX288" s="197"/>
      <c r="BY288" s="197"/>
      <c r="BZ288" s="197"/>
      <c r="CA288" s="197"/>
      <c r="CB288" s="42"/>
    </row>
    <row r="289" spans="1:80" ht="9.75" customHeight="1">
      <c r="A289" s="64"/>
      <c r="B289" s="33"/>
      <c r="C289" s="33"/>
      <c r="D289" s="33"/>
      <c r="E289" s="202" t="s">
        <v>581</v>
      </c>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c r="AN289" s="197"/>
      <c r="AO289" s="197"/>
      <c r="AP289" s="197"/>
      <c r="AQ289" s="197"/>
      <c r="AR289" s="197"/>
      <c r="AS289" s="197"/>
      <c r="AT289" s="197"/>
      <c r="AU289" s="197"/>
      <c r="AV289" s="197"/>
      <c r="AW289" s="197"/>
      <c r="AX289" s="197"/>
      <c r="AY289" s="197"/>
      <c r="AZ289" s="197"/>
      <c r="BA289" s="197"/>
      <c r="BB289" s="197"/>
      <c r="BC289" s="197"/>
      <c r="BD289" s="197"/>
      <c r="BE289" s="197"/>
      <c r="BF289" s="197"/>
      <c r="BG289" s="197"/>
      <c r="BH289" s="197"/>
      <c r="BI289" s="197"/>
      <c r="BJ289" s="197"/>
      <c r="BK289" s="197"/>
      <c r="BL289" s="197"/>
      <c r="BM289" s="197"/>
      <c r="BN289" s="197"/>
      <c r="BO289" s="197"/>
      <c r="BP289" s="197"/>
      <c r="BQ289" s="197"/>
      <c r="BR289" s="197"/>
      <c r="BS289" s="197"/>
      <c r="BT289" s="197"/>
      <c r="BU289" s="197"/>
      <c r="BV289" s="197"/>
      <c r="BW289" s="197"/>
      <c r="BX289" s="197"/>
      <c r="BY289" s="197"/>
      <c r="BZ289" s="197"/>
      <c r="CA289" s="197"/>
      <c r="CB289" s="42"/>
    </row>
    <row r="290" spans="1:80" ht="9.75" customHeight="1">
      <c r="A290" s="64"/>
      <c r="B290" s="33"/>
      <c r="C290" s="33"/>
      <c r="D290" s="33"/>
      <c r="E290" s="197" t="s">
        <v>582</v>
      </c>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c r="AN290" s="197"/>
      <c r="AO290" s="197"/>
      <c r="AP290" s="197"/>
      <c r="AQ290" s="197"/>
      <c r="AR290" s="197"/>
      <c r="AS290" s="197"/>
      <c r="AT290" s="197"/>
      <c r="AU290" s="197"/>
      <c r="AV290" s="197"/>
      <c r="AW290" s="197"/>
      <c r="AX290" s="197"/>
      <c r="AY290" s="197"/>
      <c r="AZ290" s="197"/>
      <c r="BA290" s="197"/>
      <c r="BB290" s="197"/>
      <c r="BC290" s="197"/>
      <c r="BD290" s="197"/>
      <c r="BE290" s="197"/>
      <c r="BF290" s="197"/>
      <c r="BG290" s="197"/>
      <c r="BH290" s="197"/>
      <c r="BI290" s="197"/>
      <c r="BJ290" s="197"/>
      <c r="BK290" s="197"/>
      <c r="BL290" s="197"/>
      <c r="BM290" s="197"/>
      <c r="BN290" s="197"/>
      <c r="BO290" s="197"/>
      <c r="BP290" s="197"/>
      <c r="BQ290" s="197"/>
      <c r="BR290" s="197"/>
      <c r="BS290" s="197"/>
      <c r="BT290" s="197"/>
      <c r="BU290" s="197"/>
      <c r="BV290" s="197"/>
      <c r="BW290" s="197"/>
      <c r="BX290" s="197"/>
      <c r="BY290" s="197"/>
      <c r="BZ290" s="197"/>
      <c r="CA290" s="197"/>
      <c r="CB290" s="42"/>
    </row>
    <row r="291" spans="1:80" ht="9.75" customHeight="1">
      <c r="A291" s="64"/>
      <c r="B291" s="33"/>
      <c r="C291" s="33"/>
      <c r="D291" s="33"/>
      <c r="E291" s="202" t="s">
        <v>64</v>
      </c>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97"/>
      <c r="AV291" s="197"/>
      <c r="AW291" s="197"/>
      <c r="AX291" s="197"/>
      <c r="AY291" s="197"/>
      <c r="AZ291" s="197"/>
      <c r="BA291" s="197"/>
      <c r="BB291" s="197"/>
      <c r="BC291" s="197"/>
      <c r="BD291" s="197"/>
      <c r="BE291" s="197"/>
      <c r="BF291" s="197"/>
      <c r="BG291" s="197"/>
      <c r="BH291" s="197"/>
      <c r="BI291" s="197"/>
      <c r="BJ291" s="197"/>
      <c r="BK291" s="197"/>
      <c r="BL291" s="197"/>
      <c r="BM291" s="197"/>
      <c r="BN291" s="197"/>
      <c r="BO291" s="197"/>
      <c r="BP291" s="197"/>
      <c r="BQ291" s="197"/>
      <c r="BR291" s="197"/>
      <c r="BS291" s="197"/>
      <c r="BT291" s="197"/>
      <c r="BU291" s="197"/>
      <c r="BV291" s="197"/>
      <c r="BW291" s="197"/>
      <c r="BX291" s="197"/>
      <c r="BY291" s="197"/>
      <c r="BZ291" s="197"/>
      <c r="CA291" s="197"/>
      <c r="CB291" s="42"/>
    </row>
    <row r="292" spans="1:80" ht="9.75" customHeight="1">
      <c r="A292" s="64"/>
      <c r="B292" s="33"/>
      <c r="C292" s="33"/>
      <c r="D292" s="33"/>
      <c r="E292" s="202" t="s">
        <v>583</v>
      </c>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c r="AN292" s="197"/>
      <c r="AO292" s="197"/>
      <c r="AP292" s="197"/>
      <c r="AQ292" s="197"/>
      <c r="AR292" s="197"/>
      <c r="AS292" s="197"/>
      <c r="AT292" s="197"/>
      <c r="AU292" s="197"/>
      <c r="AV292" s="197"/>
      <c r="AW292" s="197"/>
      <c r="AX292" s="197"/>
      <c r="AY292" s="197"/>
      <c r="AZ292" s="197"/>
      <c r="BA292" s="197"/>
      <c r="BB292" s="197"/>
      <c r="BC292" s="197"/>
      <c r="BD292" s="197"/>
      <c r="BE292" s="197"/>
      <c r="BF292" s="197"/>
      <c r="BG292" s="197"/>
      <c r="BH292" s="197"/>
      <c r="BI292" s="197"/>
      <c r="BJ292" s="197"/>
      <c r="BK292" s="197"/>
      <c r="BL292" s="197"/>
      <c r="BM292" s="197"/>
      <c r="BN292" s="197"/>
      <c r="BO292" s="197"/>
      <c r="BP292" s="197"/>
      <c r="BQ292" s="197"/>
      <c r="BR292" s="197"/>
      <c r="BS292" s="197"/>
      <c r="BT292" s="197"/>
      <c r="BU292" s="197"/>
      <c r="BV292" s="197"/>
      <c r="BW292" s="197"/>
      <c r="BX292" s="197"/>
      <c r="BY292" s="197"/>
      <c r="BZ292" s="197"/>
      <c r="CA292" s="197"/>
      <c r="CB292" s="42"/>
    </row>
    <row r="293" spans="1:80" ht="9.75" customHeight="1">
      <c r="A293" s="64"/>
      <c r="B293" s="33"/>
      <c r="C293" s="33"/>
      <c r="D293" s="33"/>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42"/>
    </row>
    <row r="294" spans="1:80" ht="9.75" customHeight="1">
      <c r="A294" s="64"/>
      <c r="B294" s="33"/>
      <c r="C294" s="33"/>
      <c r="D294" s="33"/>
      <c r="E294" s="197" t="s">
        <v>584</v>
      </c>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c r="AB294" s="197"/>
      <c r="AC294" s="197"/>
      <c r="AD294" s="197"/>
      <c r="AE294" s="197"/>
      <c r="AF294" s="197"/>
      <c r="AG294" s="197"/>
      <c r="AH294" s="197"/>
      <c r="AI294" s="197"/>
      <c r="AJ294" s="197"/>
      <c r="AK294" s="197"/>
      <c r="AL294" s="197"/>
      <c r="AM294" s="197"/>
      <c r="AN294" s="197"/>
      <c r="AO294" s="197"/>
      <c r="AP294" s="197"/>
      <c r="AQ294" s="197"/>
      <c r="AR294" s="197"/>
      <c r="AS294" s="197"/>
      <c r="AT294" s="197"/>
      <c r="AU294" s="197"/>
      <c r="AV294" s="197"/>
      <c r="AW294" s="197"/>
      <c r="AX294" s="197"/>
      <c r="AY294" s="197"/>
      <c r="AZ294" s="197"/>
      <c r="BA294" s="197"/>
      <c r="BB294" s="197"/>
      <c r="BC294" s="197"/>
      <c r="BD294" s="197"/>
      <c r="BE294" s="197"/>
      <c r="BF294" s="197"/>
      <c r="BG294" s="197"/>
      <c r="BH294" s="197"/>
      <c r="BI294" s="197"/>
      <c r="BJ294" s="197"/>
      <c r="BK294" s="197"/>
      <c r="BL294" s="197"/>
      <c r="BM294" s="197"/>
      <c r="BN294" s="197"/>
      <c r="BO294" s="197"/>
      <c r="BP294" s="197"/>
      <c r="BQ294" s="197"/>
      <c r="BR294" s="197"/>
      <c r="BS294" s="197"/>
      <c r="BT294" s="197"/>
      <c r="BU294" s="197"/>
      <c r="BV294" s="197"/>
      <c r="BW294" s="197"/>
      <c r="BX294" s="197"/>
      <c r="BY294" s="197"/>
      <c r="BZ294" s="197"/>
      <c r="CA294" s="197"/>
      <c r="CB294" s="42"/>
    </row>
    <row r="295" spans="1:80" ht="9.75" customHeight="1">
      <c r="A295" s="64"/>
      <c r="B295" s="33"/>
      <c r="C295" s="33"/>
      <c r="D295" s="33"/>
      <c r="E295" s="197" t="s">
        <v>607</v>
      </c>
      <c r="F295" s="197"/>
      <c r="G295" s="197"/>
      <c r="H295" s="197"/>
      <c r="I295" s="197"/>
      <c r="J295" s="197"/>
      <c r="K295" s="197"/>
      <c r="L295" s="197"/>
      <c r="M295" s="197"/>
      <c r="N295" s="197"/>
      <c r="O295" s="197"/>
      <c r="P295" s="197"/>
      <c r="Q295" s="197"/>
      <c r="R295" s="197"/>
      <c r="S295" s="197"/>
      <c r="T295" s="197"/>
      <c r="U295" s="197"/>
      <c r="V295" s="197"/>
      <c r="W295" s="197"/>
      <c r="X295" s="197"/>
      <c r="Y295" s="197"/>
      <c r="Z295" s="197"/>
      <c r="AA295" s="197"/>
      <c r="AB295" s="197"/>
      <c r="AC295" s="197"/>
      <c r="AD295" s="197"/>
      <c r="AE295" s="197"/>
      <c r="AF295" s="197"/>
      <c r="AG295" s="197"/>
      <c r="AH295" s="197"/>
      <c r="AI295" s="197"/>
      <c r="AJ295" s="197"/>
      <c r="AK295" s="197"/>
      <c r="AL295" s="197"/>
      <c r="AM295" s="197"/>
      <c r="AN295" s="197"/>
      <c r="AO295" s="197"/>
      <c r="AP295" s="197"/>
      <c r="AQ295" s="197"/>
      <c r="AR295" s="197"/>
      <c r="AS295" s="197"/>
      <c r="AT295" s="197"/>
      <c r="AU295" s="197"/>
      <c r="AV295" s="197"/>
      <c r="AW295" s="197"/>
      <c r="AX295" s="197"/>
      <c r="AY295" s="197"/>
      <c r="AZ295" s="197"/>
      <c r="BA295" s="197"/>
      <c r="BB295" s="197"/>
      <c r="BC295" s="197"/>
      <c r="BD295" s="197"/>
      <c r="BE295" s="197"/>
      <c r="BF295" s="197"/>
      <c r="BG295" s="197"/>
      <c r="BH295" s="197"/>
      <c r="BI295" s="197"/>
      <c r="BJ295" s="197"/>
      <c r="BK295" s="197"/>
      <c r="BL295" s="197"/>
      <c r="BM295" s="197"/>
      <c r="BN295" s="197"/>
      <c r="BO295" s="197"/>
      <c r="BP295" s="197"/>
      <c r="BQ295" s="197"/>
      <c r="BR295" s="197"/>
      <c r="BS295" s="197"/>
      <c r="BT295" s="197"/>
      <c r="BU295" s="197"/>
      <c r="BV295" s="197"/>
      <c r="BW295" s="197"/>
      <c r="BX295" s="197"/>
      <c r="BY295" s="197"/>
      <c r="BZ295" s="197"/>
      <c r="CA295" s="197"/>
      <c r="CB295" s="42"/>
    </row>
    <row r="296" spans="1:80" ht="9.75" customHeight="1">
      <c r="A296" s="64"/>
      <c r="B296" s="33"/>
      <c r="C296" s="33"/>
      <c r="D296" s="33"/>
      <c r="E296" s="197" t="s">
        <v>578</v>
      </c>
      <c r="F296" s="197"/>
      <c r="G296" s="197"/>
      <c r="H296" s="197"/>
      <c r="I296" s="197"/>
      <c r="J296" s="197"/>
      <c r="K296" s="197"/>
      <c r="L296" s="197"/>
      <c r="M296" s="197"/>
      <c r="N296" s="197"/>
      <c r="O296" s="197"/>
      <c r="P296" s="197"/>
      <c r="Q296" s="197"/>
      <c r="R296" s="197"/>
      <c r="S296" s="197"/>
      <c r="T296" s="197"/>
      <c r="U296" s="197"/>
      <c r="V296" s="197"/>
      <c r="W296" s="197"/>
      <c r="X296" s="197"/>
      <c r="Y296" s="197"/>
      <c r="Z296" s="197"/>
      <c r="AA296" s="197"/>
      <c r="AB296" s="197"/>
      <c r="AC296" s="197"/>
      <c r="AD296" s="197"/>
      <c r="AE296" s="197"/>
      <c r="AF296" s="197"/>
      <c r="AG296" s="197"/>
      <c r="AH296" s="197"/>
      <c r="AI296" s="197"/>
      <c r="AJ296" s="197"/>
      <c r="AK296" s="197"/>
      <c r="AL296" s="197"/>
      <c r="AM296" s="197"/>
      <c r="AN296" s="197"/>
      <c r="AO296" s="197"/>
      <c r="AP296" s="197"/>
      <c r="AQ296" s="197"/>
      <c r="AR296" s="197"/>
      <c r="AS296" s="197"/>
      <c r="AT296" s="197"/>
      <c r="AU296" s="197"/>
      <c r="AV296" s="197"/>
      <c r="AW296" s="197"/>
      <c r="AX296" s="197"/>
      <c r="AY296" s="197"/>
      <c r="AZ296" s="197"/>
      <c r="BA296" s="197"/>
      <c r="BB296" s="197"/>
      <c r="BC296" s="197"/>
      <c r="BD296" s="197"/>
      <c r="BE296" s="197"/>
      <c r="BF296" s="197"/>
      <c r="BG296" s="197"/>
      <c r="BH296" s="197"/>
      <c r="BI296" s="197"/>
      <c r="BJ296" s="197"/>
      <c r="BK296" s="197"/>
      <c r="BL296" s="197"/>
      <c r="BM296" s="197"/>
      <c r="BN296" s="197"/>
      <c r="BO296" s="197"/>
      <c r="BP296" s="197"/>
      <c r="BQ296" s="197"/>
      <c r="BR296" s="197"/>
      <c r="BS296" s="197"/>
      <c r="BT296" s="197"/>
      <c r="BU296" s="197"/>
      <c r="BV296" s="197"/>
      <c r="BW296" s="197"/>
      <c r="BX296" s="197"/>
      <c r="BY296" s="197"/>
      <c r="BZ296" s="197"/>
      <c r="CA296" s="197"/>
      <c r="CB296" s="42"/>
    </row>
    <row r="297" spans="1:80" ht="9.75" customHeight="1">
      <c r="A297" s="64"/>
      <c r="B297" s="33"/>
      <c r="C297" s="33"/>
      <c r="D297" s="33"/>
      <c r="E297" s="197" t="s">
        <v>585</v>
      </c>
      <c r="F297" s="197"/>
      <c r="G297" s="197"/>
      <c r="H297" s="197"/>
      <c r="I297" s="197"/>
      <c r="J297" s="197"/>
      <c r="K297" s="197"/>
      <c r="L297" s="197"/>
      <c r="M297" s="197"/>
      <c r="N297" s="197"/>
      <c r="O297" s="197"/>
      <c r="P297" s="197"/>
      <c r="Q297" s="197"/>
      <c r="R297" s="197"/>
      <c r="S297" s="197"/>
      <c r="T297" s="197"/>
      <c r="U297" s="197"/>
      <c r="V297" s="197"/>
      <c r="W297" s="197"/>
      <c r="X297" s="197"/>
      <c r="Y297" s="197"/>
      <c r="Z297" s="197"/>
      <c r="AA297" s="197"/>
      <c r="AB297" s="197"/>
      <c r="AC297" s="197"/>
      <c r="AD297" s="197"/>
      <c r="AE297" s="197"/>
      <c r="AF297" s="197"/>
      <c r="AG297" s="197"/>
      <c r="AH297" s="197"/>
      <c r="AI297" s="197"/>
      <c r="AJ297" s="197"/>
      <c r="AK297" s="197"/>
      <c r="AL297" s="197"/>
      <c r="AM297" s="197"/>
      <c r="AN297" s="197"/>
      <c r="AO297" s="197"/>
      <c r="AP297" s="197"/>
      <c r="AQ297" s="197"/>
      <c r="AR297" s="197"/>
      <c r="AS297" s="197"/>
      <c r="AT297" s="197"/>
      <c r="AU297" s="197"/>
      <c r="AV297" s="197"/>
      <c r="AW297" s="197"/>
      <c r="AX297" s="197"/>
      <c r="AY297" s="197"/>
      <c r="AZ297" s="197"/>
      <c r="BA297" s="197"/>
      <c r="BB297" s="197"/>
      <c r="BC297" s="197"/>
      <c r="BD297" s="197"/>
      <c r="BE297" s="197"/>
      <c r="BF297" s="197"/>
      <c r="BG297" s="197"/>
      <c r="BH297" s="197"/>
      <c r="BI297" s="197"/>
      <c r="BJ297" s="197"/>
      <c r="BK297" s="197"/>
      <c r="BL297" s="197"/>
      <c r="BM297" s="197"/>
      <c r="BN297" s="197"/>
      <c r="BO297" s="197"/>
      <c r="BP297" s="197"/>
      <c r="BQ297" s="197"/>
      <c r="BR297" s="197"/>
      <c r="BS297" s="197"/>
      <c r="BT297" s="197"/>
      <c r="BU297" s="197"/>
      <c r="BV297" s="197"/>
      <c r="BW297" s="197"/>
      <c r="BX297" s="197"/>
      <c r="BY297" s="197"/>
      <c r="BZ297" s="197"/>
      <c r="CA297" s="197"/>
      <c r="CB297" s="42"/>
    </row>
    <row r="298" spans="1:80" ht="9.75" customHeight="1">
      <c r="A298" s="64"/>
      <c r="B298" s="33"/>
      <c r="C298" s="33"/>
      <c r="D298" s="33"/>
      <c r="E298" s="197" t="s">
        <v>586</v>
      </c>
      <c r="F298" s="197"/>
      <c r="G298" s="197"/>
      <c r="H298" s="197"/>
      <c r="I298" s="197"/>
      <c r="J298" s="197"/>
      <c r="K298" s="197"/>
      <c r="L298" s="197"/>
      <c r="M298" s="197"/>
      <c r="N298" s="197"/>
      <c r="O298" s="197"/>
      <c r="P298" s="197"/>
      <c r="Q298" s="197"/>
      <c r="R298" s="197"/>
      <c r="S298" s="197"/>
      <c r="T298" s="197"/>
      <c r="U298" s="197"/>
      <c r="V298" s="197"/>
      <c r="W298" s="197"/>
      <c r="X298" s="197"/>
      <c r="Y298" s="197"/>
      <c r="Z298" s="197"/>
      <c r="AA298" s="197"/>
      <c r="AB298" s="197"/>
      <c r="AC298" s="197"/>
      <c r="AD298" s="197"/>
      <c r="AE298" s="197"/>
      <c r="AF298" s="197"/>
      <c r="AG298" s="197"/>
      <c r="AH298" s="197"/>
      <c r="AI298" s="197"/>
      <c r="AJ298" s="197"/>
      <c r="AK298" s="197"/>
      <c r="AL298" s="197"/>
      <c r="AM298" s="197"/>
      <c r="AN298" s="197"/>
      <c r="AO298" s="197"/>
      <c r="AP298" s="197"/>
      <c r="AQ298" s="197"/>
      <c r="AR298" s="197"/>
      <c r="AS298" s="197"/>
      <c r="AT298" s="197"/>
      <c r="AU298" s="197"/>
      <c r="AV298" s="197"/>
      <c r="AW298" s="197"/>
      <c r="AX298" s="197"/>
      <c r="AY298" s="197"/>
      <c r="AZ298" s="197"/>
      <c r="BA298" s="197"/>
      <c r="BB298" s="197"/>
      <c r="BC298" s="197"/>
      <c r="BD298" s="197"/>
      <c r="BE298" s="197"/>
      <c r="BF298" s="197"/>
      <c r="BG298" s="197"/>
      <c r="BH298" s="197"/>
      <c r="BI298" s="197"/>
      <c r="BJ298" s="197"/>
      <c r="BK298" s="197"/>
      <c r="BL298" s="197"/>
      <c r="BM298" s="197"/>
      <c r="BN298" s="197"/>
      <c r="BO298" s="197"/>
      <c r="BP298" s="197"/>
      <c r="BQ298" s="197"/>
      <c r="BR298" s="197"/>
      <c r="BS298" s="197"/>
      <c r="BT298" s="197"/>
      <c r="BU298" s="197"/>
      <c r="BV298" s="197"/>
      <c r="BW298" s="197"/>
      <c r="BX298" s="197"/>
      <c r="BY298" s="197"/>
      <c r="BZ298" s="197"/>
      <c r="CA298" s="197"/>
      <c r="CB298" s="42"/>
    </row>
    <row r="299" spans="1:80" ht="9.75" customHeight="1">
      <c r="A299" s="64"/>
      <c r="B299" s="33"/>
      <c r="C299" s="33"/>
      <c r="D299" s="33"/>
      <c r="E299" s="197" t="s">
        <v>608</v>
      </c>
      <c r="F299" s="197"/>
      <c r="G299" s="197"/>
      <c r="H299" s="197"/>
      <c r="I299" s="197"/>
      <c r="J299" s="197"/>
      <c r="K299" s="197"/>
      <c r="L299" s="197"/>
      <c r="M299" s="197"/>
      <c r="N299" s="197"/>
      <c r="O299" s="197"/>
      <c r="P299" s="197"/>
      <c r="Q299" s="197"/>
      <c r="R299" s="197"/>
      <c r="S299" s="197"/>
      <c r="T299" s="197"/>
      <c r="U299" s="197"/>
      <c r="V299" s="197"/>
      <c r="W299" s="197"/>
      <c r="X299" s="197"/>
      <c r="Y299" s="197"/>
      <c r="Z299" s="197"/>
      <c r="AA299" s="197"/>
      <c r="AB299" s="197"/>
      <c r="AC299" s="197"/>
      <c r="AD299" s="197"/>
      <c r="AE299" s="197"/>
      <c r="AF299" s="197"/>
      <c r="AG299" s="197"/>
      <c r="AH299" s="197"/>
      <c r="AI299" s="197"/>
      <c r="AJ299" s="197"/>
      <c r="AK299" s="197"/>
      <c r="AL299" s="197"/>
      <c r="AM299" s="197"/>
      <c r="AN299" s="197"/>
      <c r="AO299" s="197"/>
      <c r="AP299" s="197"/>
      <c r="AQ299" s="197"/>
      <c r="AR299" s="197"/>
      <c r="AS299" s="197"/>
      <c r="AT299" s="197"/>
      <c r="AU299" s="197"/>
      <c r="AV299" s="197"/>
      <c r="AW299" s="197"/>
      <c r="AX299" s="197"/>
      <c r="AY299" s="197"/>
      <c r="AZ299" s="197"/>
      <c r="BA299" s="197"/>
      <c r="BB299" s="197"/>
      <c r="BC299" s="197"/>
      <c r="BD299" s="197"/>
      <c r="BE299" s="197"/>
      <c r="BF299" s="197"/>
      <c r="BG299" s="197"/>
      <c r="BH299" s="197"/>
      <c r="BI299" s="197"/>
      <c r="BJ299" s="197"/>
      <c r="BK299" s="197"/>
      <c r="BL299" s="197"/>
      <c r="BM299" s="197"/>
      <c r="BN299" s="197"/>
      <c r="BO299" s="197"/>
      <c r="BP299" s="197"/>
      <c r="BQ299" s="197"/>
      <c r="BR299" s="197"/>
      <c r="BS299" s="197"/>
      <c r="BT299" s="197"/>
      <c r="BU299" s="197"/>
      <c r="BV299" s="197"/>
      <c r="BW299" s="197"/>
      <c r="BX299" s="197"/>
      <c r="BY299" s="197"/>
      <c r="BZ299" s="197"/>
      <c r="CA299" s="197"/>
      <c r="CB299" s="42"/>
    </row>
    <row r="300" spans="1:80" ht="9.75" customHeight="1">
      <c r="A300" s="64"/>
      <c r="B300" s="33"/>
      <c r="C300" s="33"/>
      <c r="D300" s="33"/>
      <c r="E300" s="197" t="s">
        <v>578</v>
      </c>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7"/>
      <c r="AJ300" s="197"/>
      <c r="AK300" s="197"/>
      <c r="AL300" s="197"/>
      <c r="AM300" s="197"/>
      <c r="AN300" s="197"/>
      <c r="AO300" s="197"/>
      <c r="AP300" s="197"/>
      <c r="AQ300" s="197"/>
      <c r="AR300" s="197"/>
      <c r="AS300" s="197"/>
      <c r="AT300" s="197"/>
      <c r="AU300" s="197"/>
      <c r="AV300" s="197"/>
      <c r="AW300" s="197"/>
      <c r="AX300" s="197"/>
      <c r="AY300" s="197"/>
      <c r="AZ300" s="197"/>
      <c r="BA300" s="197"/>
      <c r="BB300" s="197"/>
      <c r="BC300" s="197"/>
      <c r="BD300" s="197"/>
      <c r="BE300" s="197"/>
      <c r="BF300" s="197"/>
      <c r="BG300" s="197"/>
      <c r="BH300" s="197"/>
      <c r="BI300" s="197"/>
      <c r="BJ300" s="197"/>
      <c r="BK300" s="197"/>
      <c r="BL300" s="197"/>
      <c r="BM300" s="197"/>
      <c r="BN300" s="197"/>
      <c r="BO300" s="197"/>
      <c r="BP300" s="197"/>
      <c r="BQ300" s="197"/>
      <c r="BR300" s="197"/>
      <c r="BS300" s="197"/>
      <c r="BT300" s="197"/>
      <c r="BU300" s="197"/>
      <c r="BV300" s="197"/>
      <c r="BW300" s="197"/>
      <c r="BX300" s="197"/>
      <c r="BY300" s="197"/>
      <c r="BZ300" s="197"/>
      <c r="CA300" s="197"/>
      <c r="CB300" s="42"/>
    </row>
    <row r="301" spans="1:80" ht="9.75" customHeight="1">
      <c r="A301" s="64"/>
      <c r="B301" s="33"/>
      <c r="C301" s="33"/>
      <c r="D301" s="33"/>
      <c r="E301" s="197" t="s">
        <v>587</v>
      </c>
      <c r="F301" s="197"/>
      <c r="G301" s="197"/>
      <c r="H301" s="197"/>
      <c r="I301" s="197"/>
      <c r="J301" s="197"/>
      <c r="K301" s="197"/>
      <c r="L301" s="197"/>
      <c r="M301" s="197"/>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197"/>
      <c r="AL301" s="197"/>
      <c r="AM301" s="197"/>
      <c r="AN301" s="197"/>
      <c r="AO301" s="197"/>
      <c r="AP301" s="197"/>
      <c r="AQ301" s="197"/>
      <c r="AR301" s="197"/>
      <c r="AS301" s="197"/>
      <c r="AT301" s="197"/>
      <c r="AU301" s="197"/>
      <c r="AV301" s="197"/>
      <c r="AW301" s="197"/>
      <c r="AX301" s="197"/>
      <c r="AY301" s="197"/>
      <c r="AZ301" s="197"/>
      <c r="BA301" s="197"/>
      <c r="BB301" s="197"/>
      <c r="BC301" s="197"/>
      <c r="BD301" s="197"/>
      <c r="BE301" s="197"/>
      <c r="BF301" s="197"/>
      <c r="BG301" s="197"/>
      <c r="BH301" s="197"/>
      <c r="BI301" s="197"/>
      <c r="BJ301" s="197"/>
      <c r="BK301" s="197"/>
      <c r="BL301" s="197"/>
      <c r="BM301" s="197"/>
      <c r="BN301" s="197"/>
      <c r="BO301" s="197"/>
      <c r="BP301" s="197"/>
      <c r="BQ301" s="197"/>
      <c r="BR301" s="197"/>
      <c r="BS301" s="197"/>
      <c r="BT301" s="197"/>
      <c r="BU301" s="197"/>
      <c r="BV301" s="197"/>
      <c r="BW301" s="197"/>
      <c r="BX301" s="197"/>
      <c r="BY301" s="197"/>
      <c r="BZ301" s="197"/>
      <c r="CA301" s="197"/>
      <c r="CB301" s="42"/>
    </row>
    <row r="302" spans="1:80" ht="9.75" customHeight="1">
      <c r="A302" s="64"/>
      <c r="B302" s="33"/>
      <c r="C302" s="33"/>
      <c r="D302" s="33"/>
      <c r="E302" s="197" t="s">
        <v>588</v>
      </c>
      <c r="F302" s="197"/>
      <c r="G302" s="197"/>
      <c r="H302" s="197"/>
      <c r="I302" s="197"/>
      <c r="J302" s="197"/>
      <c r="K302" s="197"/>
      <c r="L302" s="197"/>
      <c r="M302" s="197"/>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7"/>
      <c r="AJ302" s="197"/>
      <c r="AK302" s="197"/>
      <c r="AL302" s="197"/>
      <c r="AM302" s="197"/>
      <c r="AN302" s="197"/>
      <c r="AO302" s="197"/>
      <c r="AP302" s="197"/>
      <c r="AQ302" s="197"/>
      <c r="AR302" s="197"/>
      <c r="AS302" s="197"/>
      <c r="AT302" s="197"/>
      <c r="AU302" s="197"/>
      <c r="AV302" s="197"/>
      <c r="AW302" s="197"/>
      <c r="AX302" s="197"/>
      <c r="AY302" s="197"/>
      <c r="AZ302" s="197"/>
      <c r="BA302" s="197"/>
      <c r="BB302" s="197"/>
      <c r="BC302" s="197"/>
      <c r="BD302" s="197"/>
      <c r="BE302" s="197"/>
      <c r="BF302" s="197"/>
      <c r="BG302" s="197"/>
      <c r="BH302" s="197"/>
      <c r="BI302" s="197"/>
      <c r="BJ302" s="197"/>
      <c r="BK302" s="197"/>
      <c r="BL302" s="197"/>
      <c r="BM302" s="197"/>
      <c r="BN302" s="197"/>
      <c r="BO302" s="197"/>
      <c r="BP302" s="197"/>
      <c r="BQ302" s="197"/>
      <c r="BR302" s="197"/>
      <c r="BS302" s="197"/>
      <c r="BT302" s="197"/>
      <c r="BU302" s="197"/>
      <c r="BV302" s="197"/>
      <c r="BW302" s="197"/>
      <c r="BX302" s="197"/>
      <c r="BY302" s="197"/>
      <c r="BZ302" s="197"/>
      <c r="CA302" s="197"/>
      <c r="CB302" s="42"/>
    </row>
    <row r="303" spans="1:80" ht="9.75" customHeight="1">
      <c r="A303" s="64"/>
      <c r="B303" s="33"/>
      <c r="C303" s="33"/>
      <c r="D303" s="33"/>
      <c r="E303" s="202" t="s">
        <v>65</v>
      </c>
      <c r="F303" s="197"/>
      <c r="G303" s="197"/>
      <c r="H303" s="197"/>
      <c r="I303" s="197"/>
      <c r="J303" s="197"/>
      <c r="K303" s="197"/>
      <c r="L303" s="197"/>
      <c r="M303" s="197"/>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7"/>
      <c r="AJ303" s="197"/>
      <c r="AK303" s="197"/>
      <c r="AL303" s="197"/>
      <c r="AM303" s="197"/>
      <c r="AN303" s="197"/>
      <c r="AO303" s="197"/>
      <c r="AP303" s="197"/>
      <c r="AQ303" s="197"/>
      <c r="AR303" s="197"/>
      <c r="AS303" s="197"/>
      <c r="AT303" s="197"/>
      <c r="AU303" s="197"/>
      <c r="AV303" s="197"/>
      <c r="AW303" s="197"/>
      <c r="AX303" s="197"/>
      <c r="AY303" s="197"/>
      <c r="AZ303" s="197"/>
      <c r="BA303" s="197"/>
      <c r="BB303" s="197"/>
      <c r="BC303" s="197"/>
      <c r="BD303" s="197"/>
      <c r="BE303" s="197"/>
      <c r="BF303" s="197"/>
      <c r="BG303" s="197"/>
      <c r="BH303" s="197"/>
      <c r="BI303" s="197"/>
      <c r="BJ303" s="197"/>
      <c r="BK303" s="197"/>
      <c r="BL303" s="197"/>
      <c r="BM303" s="197"/>
      <c r="BN303" s="197"/>
      <c r="BO303" s="197"/>
      <c r="BP303" s="197"/>
      <c r="BQ303" s="197"/>
      <c r="BR303" s="197"/>
      <c r="BS303" s="197"/>
      <c r="BT303" s="197"/>
      <c r="BU303" s="197"/>
      <c r="BV303" s="197"/>
      <c r="BW303" s="197"/>
      <c r="BX303" s="197"/>
      <c r="BY303" s="197"/>
      <c r="BZ303" s="197"/>
      <c r="CA303" s="197"/>
      <c r="CB303" s="42"/>
    </row>
    <row r="304" spans="1:80" ht="9.75" customHeight="1">
      <c r="A304" s="64"/>
      <c r="B304" s="33"/>
      <c r="C304" s="33"/>
      <c r="D304" s="33"/>
      <c r="E304" s="197" t="s">
        <v>589</v>
      </c>
      <c r="F304" s="197"/>
      <c r="G304" s="197"/>
      <c r="H304" s="197"/>
      <c r="I304" s="197"/>
      <c r="J304" s="197"/>
      <c r="K304" s="197"/>
      <c r="L304" s="197"/>
      <c r="M304" s="197"/>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7"/>
      <c r="AJ304" s="197"/>
      <c r="AK304" s="197"/>
      <c r="AL304" s="197"/>
      <c r="AM304" s="197"/>
      <c r="AN304" s="197"/>
      <c r="AO304" s="197"/>
      <c r="AP304" s="197"/>
      <c r="AQ304" s="197"/>
      <c r="AR304" s="197"/>
      <c r="AS304" s="197"/>
      <c r="AT304" s="197"/>
      <c r="AU304" s="197"/>
      <c r="AV304" s="197"/>
      <c r="AW304" s="197"/>
      <c r="AX304" s="197"/>
      <c r="AY304" s="197"/>
      <c r="AZ304" s="197"/>
      <c r="BA304" s="197"/>
      <c r="BB304" s="197"/>
      <c r="BC304" s="197"/>
      <c r="BD304" s="197"/>
      <c r="BE304" s="197"/>
      <c r="BF304" s="197"/>
      <c r="BG304" s="197"/>
      <c r="BH304" s="197"/>
      <c r="BI304" s="197"/>
      <c r="BJ304" s="197"/>
      <c r="BK304" s="197"/>
      <c r="BL304" s="197"/>
      <c r="BM304" s="197"/>
      <c r="BN304" s="197"/>
      <c r="BO304" s="197"/>
      <c r="BP304" s="197"/>
      <c r="BQ304" s="197"/>
      <c r="BR304" s="197"/>
      <c r="BS304" s="197"/>
      <c r="BT304" s="197"/>
      <c r="BU304" s="197"/>
      <c r="BV304" s="197"/>
      <c r="BW304" s="197"/>
      <c r="BX304" s="197"/>
      <c r="BY304" s="197"/>
      <c r="BZ304" s="197"/>
      <c r="CA304" s="197"/>
      <c r="CB304" s="42"/>
    </row>
    <row r="305" spans="1:80" ht="9.75" customHeight="1">
      <c r="A305" s="64"/>
      <c r="B305" s="33"/>
      <c r="C305" s="33"/>
      <c r="D305" s="33"/>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42"/>
    </row>
    <row r="306" spans="1:80" ht="9.75" customHeight="1">
      <c r="A306" s="64"/>
      <c r="B306" s="33"/>
      <c r="C306" s="33"/>
      <c r="D306" s="33"/>
      <c r="E306" s="197" t="s">
        <v>590</v>
      </c>
      <c r="F306" s="197"/>
      <c r="G306" s="197"/>
      <c r="H306" s="197"/>
      <c r="I306" s="197"/>
      <c r="J306" s="197"/>
      <c r="K306" s="197"/>
      <c r="L306" s="197"/>
      <c r="M306" s="197"/>
      <c r="N306" s="197"/>
      <c r="O306" s="197"/>
      <c r="P306" s="197"/>
      <c r="Q306" s="197"/>
      <c r="R306" s="197"/>
      <c r="S306" s="197"/>
      <c r="T306" s="197"/>
      <c r="U306" s="197"/>
      <c r="V306" s="197"/>
      <c r="W306" s="197"/>
      <c r="X306" s="197"/>
      <c r="Y306" s="197"/>
      <c r="Z306" s="197"/>
      <c r="AA306" s="197"/>
      <c r="AB306" s="197"/>
      <c r="AC306" s="197"/>
      <c r="AD306" s="197"/>
      <c r="AE306" s="197"/>
      <c r="AF306" s="197"/>
      <c r="AG306" s="197"/>
      <c r="AH306" s="197"/>
      <c r="AI306" s="197"/>
      <c r="AJ306" s="197"/>
      <c r="AK306" s="197"/>
      <c r="AL306" s="197"/>
      <c r="AM306" s="197"/>
      <c r="AN306" s="197"/>
      <c r="AO306" s="197"/>
      <c r="AP306" s="197"/>
      <c r="AQ306" s="197"/>
      <c r="AR306" s="197"/>
      <c r="AS306" s="197"/>
      <c r="AT306" s="197"/>
      <c r="AU306" s="197"/>
      <c r="AV306" s="197"/>
      <c r="AW306" s="197"/>
      <c r="AX306" s="197"/>
      <c r="AY306" s="197"/>
      <c r="AZ306" s="197"/>
      <c r="BA306" s="197"/>
      <c r="BB306" s="197"/>
      <c r="BC306" s="197"/>
      <c r="BD306" s="197"/>
      <c r="BE306" s="197"/>
      <c r="BF306" s="197"/>
      <c r="BG306" s="197"/>
      <c r="BH306" s="197"/>
      <c r="BI306" s="197"/>
      <c r="BJ306" s="197"/>
      <c r="BK306" s="197"/>
      <c r="BL306" s="197"/>
      <c r="BM306" s="197"/>
      <c r="BN306" s="197"/>
      <c r="BO306" s="197"/>
      <c r="BP306" s="197"/>
      <c r="BQ306" s="197"/>
      <c r="BR306" s="197"/>
      <c r="BS306" s="197"/>
      <c r="BT306" s="197"/>
      <c r="BU306" s="197"/>
      <c r="BV306" s="197"/>
      <c r="BW306" s="197"/>
      <c r="BX306" s="197"/>
      <c r="BY306" s="197"/>
      <c r="BZ306" s="197"/>
      <c r="CA306" s="197"/>
      <c r="CB306" s="42"/>
    </row>
    <row r="307" spans="1:80" ht="9.75" customHeight="1">
      <c r="A307" s="64"/>
      <c r="B307" s="33"/>
      <c r="C307" s="33"/>
      <c r="D307" s="33"/>
      <c r="E307" s="197" t="s">
        <v>609</v>
      </c>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197"/>
      <c r="AV307" s="197"/>
      <c r="AW307" s="197"/>
      <c r="AX307" s="197"/>
      <c r="AY307" s="197"/>
      <c r="AZ307" s="197"/>
      <c r="BA307" s="197"/>
      <c r="BB307" s="197"/>
      <c r="BC307" s="197"/>
      <c r="BD307" s="197"/>
      <c r="BE307" s="197"/>
      <c r="BF307" s="197"/>
      <c r="BG307" s="197"/>
      <c r="BH307" s="197"/>
      <c r="BI307" s="197"/>
      <c r="BJ307" s="197"/>
      <c r="BK307" s="197"/>
      <c r="BL307" s="197"/>
      <c r="BM307" s="197"/>
      <c r="BN307" s="197"/>
      <c r="BO307" s="197"/>
      <c r="BP307" s="197"/>
      <c r="BQ307" s="197"/>
      <c r="BR307" s="197"/>
      <c r="BS307" s="197"/>
      <c r="BT307" s="197"/>
      <c r="BU307" s="197"/>
      <c r="BV307" s="197"/>
      <c r="BW307" s="197"/>
      <c r="BX307" s="197"/>
      <c r="BY307" s="197"/>
      <c r="BZ307" s="197"/>
      <c r="CA307" s="197"/>
      <c r="CB307" s="42"/>
    </row>
    <row r="308" spans="1:80" ht="9.75" customHeight="1">
      <c r="A308" s="64"/>
      <c r="B308" s="33"/>
      <c r="C308" s="33"/>
      <c r="D308" s="33"/>
      <c r="E308" s="197" t="s">
        <v>578</v>
      </c>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c r="AX308" s="197"/>
      <c r="AY308" s="197"/>
      <c r="AZ308" s="197"/>
      <c r="BA308" s="197"/>
      <c r="BB308" s="197"/>
      <c r="BC308" s="197"/>
      <c r="BD308" s="197"/>
      <c r="BE308" s="197"/>
      <c r="BF308" s="197"/>
      <c r="BG308" s="197"/>
      <c r="BH308" s="197"/>
      <c r="BI308" s="197"/>
      <c r="BJ308" s="197"/>
      <c r="BK308" s="197"/>
      <c r="BL308" s="197"/>
      <c r="BM308" s="197"/>
      <c r="BN308" s="197"/>
      <c r="BO308" s="197"/>
      <c r="BP308" s="197"/>
      <c r="BQ308" s="197"/>
      <c r="BR308" s="197"/>
      <c r="BS308" s="197"/>
      <c r="BT308" s="197"/>
      <c r="BU308" s="197"/>
      <c r="BV308" s="197"/>
      <c r="BW308" s="197"/>
      <c r="BX308" s="197"/>
      <c r="BY308" s="197"/>
      <c r="BZ308" s="197"/>
      <c r="CA308" s="197"/>
      <c r="CB308" s="42"/>
    </row>
    <row r="309" spans="1:80" ht="9.75" customHeight="1">
      <c r="A309" s="64"/>
      <c r="B309" s="33"/>
      <c r="C309" s="33"/>
      <c r="D309" s="33"/>
      <c r="E309" s="197" t="s">
        <v>591</v>
      </c>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7"/>
      <c r="AY309" s="197"/>
      <c r="AZ309" s="197"/>
      <c r="BA309" s="197"/>
      <c r="BB309" s="197"/>
      <c r="BC309" s="197"/>
      <c r="BD309" s="197"/>
      <c r="BE309" s="197"/>
      <c r="BF309" s="197"/>
      <c r="BG309" s="197"/>
      <c r="BH309" s="197"/>
      <c r="BI309" s="197"/>
      <c r="BJ309" s="197"/>
      <c r="BK309" s="197"/>
      <c r="BL309" s="197"/>
      <c r="BM309" s="197"/>
      <c r="BN309" s="197"/>
      <c r="BO309" s="197"/>
      <c r="BP309" s="197"/>
      <c r="BQ309" s="197"/>
      <c r="BR309" s="197"/>
      <c r="BS309" s="197"/>
      <c r="BT309" s="197"/>
      <c r="BU309" s="197"/>
      <c r="BV309" s="197"/>
      <c r="BW309" s="197"/>
      <c r="BX309" s="197"/>
      <c r="BY309" s="197"/>
      <c r="BZ309" s="197"/>
      <c r="CA309" s="197"/>
      <c r="CB309" s="42"/>
    </row>
    <row r="310" spans="1:80" ht="9.75" customHeight="1">
      <c r="A310" s="64"/>
      <c r="B310" s="33"/>
      <c r="C310" s="33"/>
      <c r="D310" s="33"/>
      <c r="E310" s="197" t="s">
        <v>592</v>
      </c>
      <c r="F310" s="197"/>
      <c r="G310" s="197"/>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7"/>
      <c r="AY310" s="197"/>
      <c r="AZ310" s="197"/>
      <c r="BA310" s="197"/>
      <c r="BB310" s="197"/>
      <c r="BC310" s="197"/>
      <c r="BD310" s="197"/>
      <c r="BE310" s="197"/>
      <c r="BF310" s="197"/>
      <c r="BG310" s="197"/>
      <c r="BH310" s="197"/>
      <c r="BI310" s="197"/>
      <c r="BJ310" s="197"/>
      <c r="BK310" s="197"/>
      <c r="BL310" s="197"/>
      <c r="BM310" s="197"/>
      <c r="BN310" s="197"/>
      <c r="BO310" s="197"/>
      <c r="BP310" s="197"/>
      <c r="BQ310" s="197"/>
      <c r="BR310" s="197"/>
      <c r="BS310" s="197"/>
      <c r="BT310" s="197"/>
      <c r="BU310" s="197"/>
      <c r="BV310" s="197"/>
      <c r="BW310" s="197"/>
      <c r="BX310" s="197"/>
      <c r="BY310" s="197"/>
      <c r="BZ310" s="197"/>
      <c r="CA310" s="197"/>
      <c r="CB310" s="42"/>
    </row>
    <row r="311" spans="1:80" ht="9.75" customHeight="1">
      <c r="A311" s="64"/>
      <c r="B311" s="33"/>
      <c r="C311" s="33"/>
      <c r="D311" s="33"/>
      <c r="E311" s="197" t="s">
        <v>610</v>
      </c>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7"/>
      <c r="AY311" s="197"/>
      <c r="AZ311" s="197"/>
      <c r="BA311" s="197"/>
      <c r="BB311" s="197"/>
      <c r="BC311" s="197"/>
      <c r="BD311" s="197"/>
      <c r="BE311" s="197"/>
      <c r="BF311" s="197"/>
      <c r="BG311" s="197"/>
      <c r="BH311" s="197"/>
      <c r="BI311" s="197"/>
      <c r="BJ311" s="197"/>
      <c r="BK311" s="197"/>
      <c r="BL311" s="197"/>
      <c r="BM311" s="197"/>
      <c r="BN311" s="197"/>
      <c r="BO311" s="197"/>
      <c r="BP311" s="197"/>
      <c r="BQ311" s="197"/>
      <c r="BR311" s="197"/>
      <c r="BS311" s="197"/>
      <c r="BT311" s="197"/>
      <c r="BU311" s="197"/>
      <c r="BV311" s="197"/>
      <c r="BW311" s="197"/>
      <c r="BX311" s="197"/>
      <c r="BY311" s="197"/>
      <c r="BZ311" s="197"/>
      <c r="CA311" s="197"/>
      <c r="CB311" s="42"/>
    </row>
    <row r="312" spans="1:80" ht="9.75" customHeight="1">
      <c r="A312" s="64"/>
      <c r="B312" s="33"/>
      <c r="C312" s="33"/>
      <c r="D312" s="33"/>
      <c r="E312" s="197" t="s">
        <v>578</v>
      </c>
      <c r="F312" s="197"/>
      <c r="G312" s="197"/>
      <c r="H312" s="197"/>
      <c r="I312" s="197"/>
      <c r="J312" s="197"/>
      <c r="K312" s="197"/>
      <c r="L312" s="197"/>
      <c r="M312" s="197"/>
      <c r="N312" s="197"/>
      <c r="O312" s="197"/>
      <c r="P312" s="197"/>
      <c r="Q312" s="197"/>
      <c r="R312" s="197"/>
      <c r="S312" s="197"/>
      <c r="T312" s="197"/>
      <c r="U312" s="197"/>
      <c r="V312" s="197"/>
      <c r="W312" s="197"/>
      <c r="X312" s="197"/>
      <c r="Y312" s="197"/>
      <c r="Z312" s="197"/>
      <c r="AA312" s="197"/>
      <c r="AB312" s="197"/>
      <c r="AC312" s="197"/>
      <c r="AD312" s="197"/>
      <c r="AE312" s="197"/>
      <c r="AF312" s="197"/>
      <c r="AG312" s="197"/>
      <c r="AH312" s="197"/>
      <c r="AI312" s="197"/>
      <c r="AJ312" s="197"/>
      <c r="AK312" s="197"/>
      <c r="AL312" s="197"/>
      <c r="AM312" s="197"/>
      <c r="AN312" s="197"/>
      <c r="AO312" s="197"/>
      <c r="AP312" s="197"/>
      <c r="AQ312" s="197"/>
      <c r="AR312" s="197"/>
      <c r="AS312" s="197"/>
      <c r="AT312" s="197"/>
      <c r="AU312" s="197"/>
      <c r="AV312" s="197"/>
      <c r="AW312" s="197"/>
      <c r="AX312" s="197"/>
      <c r="AY312" s="197"/>
      <c r="AZ312" s="197"/>
      <c r="BA312" s="197"/>
      <c r="BB312" s="197"/>
      <c r="BC312" s="197"/>
      <c r="BD312" s="197"/>
      <c r="BE312" s="197"/>
      <c r="BF312" s="197"/>
      <c r="BG312" s="197"/>
      <c r="BH312" s="197"/>
      <c r="BI312" s="197"/>
      <c r="BJ312" s="197"/>
      <c r="BK312" s="197"/>
      <c r="BL312" s="197"/>
      <c r="BM312" s="197"/>
      <c r="BN312" s="197"/>
      <c r="BO312" s="197"/>
      <c r="BP312" s="197"/>
      <c r="BQ312" s="197"/>
      <c r="BR312" s="197"/>
      <c r="BS312" s="197"/>
      <c r="BT312" s="197"/>
      <c r="BU312" s="197"/>
      <c r="BV312" s="197"/>
      <c r="BW312" s="197"/>
      <c r="BX312" s="197"/>
      <c r="BY312" s="197"/>
      <c r="BZ312" s="197"/>
      <c r="CA312" s="197"/>
      <c r="CB312" s="42"/>
    </row>
    <row r="313" spans="1:80" ht="9.75" customHeight="1">
      <c r="A313" s="64"/>
      <c r="B313" s="33"/>
      <c r="C313" s="33"/>
      <c r="D313" s="33"/>
      <c r="E313" s="197" t="s">
        <v>593</v>
      </c>
      <c r="F313" s="197"/>
      <c r="G313" s="197"/>
      <c r="H313" s="197"/>
      <c r="I313" s="197"/>
      <c r="J313" s="197"/>
      <c r="K313" s="197"/>
      <c r="L313" s="197"/>
      <c r="M313" s="197"/>
      <c r="N313" s="197"/>
      <c r="O313" s="197"/>
      <c r="P313" s="197"/>
      <c r="Q313" s="197"/>
      <c r="R313" s="197"/>
      <c r="S313" s="197"/>
      <c r="T313" s="197"/>
      <c r="U313" s="197"/>
      <c r="V313" s="197"/>
      <c r="W313" s="197"/>
      <c r="X313" s="197"/>
      <c r="Y313" s="197"/>
      <c r="Z313" s="197"/>
      <c r="AA313" s="197"/>
      <c r="AB313" s="197"/>
      <c r="AC313" s="197"/>
      <c r="AD313" s="197"/>
      <c r="AE313" s="197"/>
      <c r="AF313" s="197"/>
      <c r="AG313" s="197"/>
      <c r="AH313" s="197"/>
      <c r="AI313" s="197"/>
      <c r="AJ313" s="197"/>
      <c r="AK313" s="197"/>
      <c r="AL313" s="197"/>
      <c r="AM313" s="197"/>
      <c r="AN313" s="197"/>
      <c r="AO313" s="197"/>
      <c r="AP313" s="197"/>
      <c r="AQ313" s="197"/>
      <c r="AR313" s="197"/>
      <c r="AS313" s="197"/>
      <c r="AT313" s="197"/>
      <c r="AU313" s="197"/>
      <c r="AV313" s="197"/>
      <c r="AW313" s="197"/>
      <c r="AX313" s="197"/>
      <c r="AY313" s="197"/>
      <c r="AZ313" s="197"/>
      <c r="BA313" s="197"/>
      <c r="BB313" s="197"/>
      <c r="BC313" s="197"/>
      <c r="BD313" s="197"/>
      <c r="BE313" s="197"/>
      <c r="BF313" s="197"/>
      <c r="BG313" s="197"/>
      <c r="BH313" s="197"/>
      <c r="BI313" s="197"/>
      <c r="BJ313" s="197"/>
      <c r="BK313" s="197"/>
      <c r="BL313" s="197"/>
      <c r="BM313" s="197"/>
      <c r="BN313" s="197"/>
      <c r="BO313" s="197"/>
      <c r="BP313" s="197"/>
      <c r="BQ313" s="197"/>
      <c r="BR313" s="197"/>
      <c r="BS313" s="197"/>
      <c r="BT313" s="197"/>
      <c r="BU313" s="197"/>
      <c r="BV313" s="197"/>
      <c r="BW313" s="197"/>
      <c r="BX313" s="197"/>
      <c r="BY313" s="197"/>
      <c r="BZ313" s="197"/>
      <c r="CA313" s="197"/>
      <c r="CB313" s="42"/>
    </row>
    <row r="314" spans="1:80" ht="9.75" customHeight="1">
      <c r="A314" s="64"/>
      <c r="B314" s="33"/>
      <c r="C314" s="33"/>
      <c r="D314" s="33"/>
      <c r="E314" s="197" t="s">
        <v>594</v>
      </c>
      <c r="F314" s="197"/>
      <c r="G314" s="197"/>
      <c r="H314" s="197"/>
      <c r="I314" s="197"/>
      <c r="J314" s="197"/>
      <c r="K314" s="197"/>
      <c r="L314" s="197"/>
      <c r="M314" s="197"/>
      <c r="N314" s="197"/>
      <c r="O314" s="197"/>
      <c r="P314" s="197"/>
      <c r="Q314" s="197"/>
      <c r="R314" s="197"/>
      <c r="S314" s="197"/>
      <c r="T314" s="197"/>
      <c r="U314" s="197"/>
      <c r="V314" s="197"/>
      <c r="W314" s="197"/>
      <c r="X314" s="197"/>
      <c r="Y314" s="197"/>
      <c r="Z314" s="197"/>
      <c r="AA314" s="197"/>
      <c r="AB314" s="197"/>
      <c r="AC314" s="197"/>
      <c r="AD314" s="197"/>
      <c r="AE314" s="197"/>
      <c r="AF314" s="197"/>
      <c r="AG314" s="197"/>
      <c r="AH314" s="197"/>
      <c r="AI314" s="197"/>
      <c r="AJ314" s="197"/>
      <c r="AK314" s="197"/>
      <c r="AL314" s="197"/>
      <c r="AM314" s="197"/>
      <c r="AN314" s="197"/>
      <c r="AO314" s="197"/>
      <c r="AP314" s="197"/>
      <c r="AQ314" s="197"/>
      <c r="AR314" s="197"/>
      <c r="AS314" s="197"/>
      <c r="AT314" s="197"/>
      <c r="AU314" s="197"/>
      <c r="AV314" s="197"/>
      <c r="AW314" s="197"/>
      <c r="AX314" s="197"/>
      <c r="AY314" s="197"/>
      <c r="AZ314" s="197"/>
      <c r="BA314" s="197"/>
      <c r="BB314" s="197"/>
      <c r="BC314" s="197"/>
      <c r="BD314" s="197"/>
      <c r="BE314" s="197"/>
      <c r="BF314" s="197"/>
      <c r="BG314" s="197"/>
      <c r="BH314" s="197"/>
      <c r="BI314" s="197"/>
      <c r="BJ314" s="197"/>
      <c r="BK314" s="197"/>
      <c r="BL314" s="197"/>
      <c r="BM314" s="197"/>
      <c r="BN314" s="197"/>
      <c r="BO314" s="197"/>
      <c r="BP314" s="197"/>
      <c r="BQ314" s="197"/>
      <c r="BR314" s="197"/>
      <c r="BS314" s="197"/>
      <c r="BT314" s="197"/>
      <c r="BU314" s="197"/>
      <c r="BV314" s="197"/>
      <c r="BW314" s="197"/>
      <c r="BX314" s="197"/>
      <c r="BY314" s="197"/>
      <c r="BZ314" s="197"/>
      <c r="CA314" s="197"/>
      <c r="CB314" s="42"/>
    </row>
    <row r="315" spans="1:80" ht="9.75" customHeight="1">
      <c r="A315" s="64"/>
      <c r="B315" s="33"/>
      <c r="C315" s="33"/>
      <c r="D315" s="33"/>
      <c r="E315" s="202" t="s">
        <v>66</v>
      </c>
      <c r="F315" s="197"/>
      <c r="G315" s="197"/>
      <c r="H315" s="197"/>
      <c r="I315" s="197"/>
      <c r="J315" s="197"/>
      <c r="K315" s="197"/>
      <c r="L315" s="197"/>
      <c r="M315" s="197"/>
      <c r="N315" s="197"/>
      <c r="O315" s="197"/>
      <c r="P315" s="197"/>
      <c r="Q315" s="197"/>
      <c r="R315" s="197"/>
      <c r="S315" s="197"/>
      <c r="T315" s="197"/>
      <c r="U315" s="197"/>
      <c r="V315" s="197"/>
      <c r="W315" s="197"/>
      <c r="X315" s="197"/>
      <c r="Y315" s="197"/>
      <c r="Z315" s="197"/>
      <c r="AA315" s="197"/>
      <c r="AB315" s="197"/>
      <c r="AC315" s="197"/>
      <c r="AD315" s="197"/>
      <c r="AE315" s="197"/>
      <c r="AF315" s="197"/>
      <c r="AG315" s="197"/>
      <c r="AH315" s="197"/>
      <c r="AI315" s="197"/>
      <c r="AJ315" s="197"/>
      <c r="AK315" s="197"/>
      <c r="AL315" s="197"/>
      <c r="AM315" s="197"/>
      <c r="AN315" s="197"/>
      <c r="AO315" s="197"/>
      <c r="AP315" s="197"/>
      <c r="AQ315" s="197"/>
      <c r="AR315" s="197"/>
      <c r="AS315" s="197"/>
      <c r="AT315" s="197"/>
      <c r="AU315" s="197"/>
      <c r="AV315" s="197"/>
      <c r="AW315" s="197"/>
      <c r="AX315" s="197"/>
      <c r="AY315" s="197"/>
      <c r="AZ315" s="197"/>
      <c r="BA315" s="197"/>
      <c r="BB315" s="197"/>
      <c r="BC315" s="197"/>
      <c r="BD315" s="197"/>
      <c r="BE315" s="197"/>
      <c r="BF315" s="197"/>
      <c r="BG315" s="197"/>
      <c r="BH315" s="197"/>
      <c r="BI315" s="197"/>
      <c r="BJ315" s="197"/>
      <c r="BK315" s="197"/>
      <c r="BL315" s="197"/>
      <c r="BM315" s="197"/>
      <c r="BN315" s="197"/>
      <c r="BO315" s="197"/>
      <c r="BP315" s="197"/>
      <c r="BQ315" s="197"/>
      <c r="BR315" s="197"/>
      <c r="BS315" s="197"/>
      <c r="BT315" s="197"/>
      <c r="BU315" s="197"/>
      <c r="BV315" s="197"/>
      <c r="BW315" s="197"/>
      <c r="BX315" s="197"/>
      <c r="BY315" s="197"/>
      <c r="BZ315" s="197"/>
      <c r="CA315" s="197"/>
      <c r="CB315" s="42"/>
    </row>
    <row r="316" spans="1:80" ht="9.75" customHeight="1">
      <c r="A316" s="64"/>
      <c r="B316" s="33"/>
      <c r="C316" s="33"/>
      <c r="D316" s="33"/>
      <c r="E316" s="197" t="s">
        <v>595</v>
      </c>
      <c r="F316" s="197"/>
      <c r="G316" s="197"/>
      <c r="H316" s="197"/>
      <c r="I316" s="197"/>
      <c r="J316" s="197"/>
      <c r="K316" s="197"/>
      <c r="L316" s="197"/>
      <c r="M316" s="197"/>
      <c r="N316" s="197"/>
      <c r="O316" s="197"/>
      <c r="P316" s="197"/>
      <c r="Q316" s="197"/>
      <c r="R316" s="197"/>
      <c r="S316" s="197"/>
      <c r="T316" s="197"/>
      <c r="U316" s="197"/>
      <c r="V316" s="197"/>
      <c r="W316" s="197"/>
      <c r="X316" s="197"/>
      <c r="Y316" s="197"/>
      <c r="Z316" s="197"/>
      <c r="AA316" s="197"/>
      <c r="AB316" s="197"/>
      <c r="AC316" s="197"/>
      <c r="AD316" s="197"/>
      <c r="AE316" s="197"/>
      <c r="AF316" s="197"/>
      <c r="AG316" s="197"/>
      <c r="AH316" s="197"/>
      <c r="AI316" s="197"/>
      <c r="AJ316" s="197"/>
      <c r="AK316" s="197"/>
      <c r="AL316" s="197"/>
      <c r="AM316" s="197"/>
      <c r="AN316" s="197"/>
      <c r="AO316" s="197"/>
      <c r="AP316" s="197"/>
      <c r="AQ316" s="197"/>
      <c r="AR316" s="197"/>
      <c r="AS316" s="197"/>
      <c r="AT316" s="197"/>
      <c r="AU316" s="197"/>
      <c r="AV316" s="197"/>
      <c r="AW316" s="197"/>
      <c r="AX316" s="197"/>
      <c r="AY316" s="197"/>
      <c r="AZ316" s="197"/>
      <c r="BA316" s="197"/>
      <c r="BB316" s="197"/>
      <c r="BC316" s="197"/>
      <c r="BD316" s="197"/>
      <c r="BE316" s="197"/>
      <c r="BF316" s="197"/>
      <c r="BG316" s="197"/>
      <c r="BH316" s="197"/>
      <c r="BI316" s="197"/>
      <c r="BJ316" s="197"/>
      <c r="BK316" s="197"/>
      <c r="BL316" s="197"/>
      <c r="BM316" s="197"/>
      <c r="BN316" s="197"/>
      <c r="BO316" s="197"/>
      <c r="BP316" s="197"/>
      <c r="BQ316" s="197"/>
      <c r="BR316" s="197"/>
      <c r="BS316" s="197"/>
      <c r="BT316" s="197"/>
      <c r="BU316" s="197"/>
      <c r="BV316" s="197"/>
      <c r="BW316" s="197"/>
      <c r="BX316" s="197"/>
      <c r="BY316" s="197"/>
      <c r="BZ316" s="197"/>
      <c r="CA316" s="197"/>
      <c r="CB316" s="42"/>
    </row>
    <row r="317" spans="1:80" ht="3.75" customHeight="1">
      <c r="A317" s="64"/>
      <c r="B317" s="33"/>
      <c r="C317" s="33"/>
      <c r="D317" s="33"/>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42"/>
    </row>
    <row r="318" spans="1:80" ht="9.75" customHeight="1">
      <c r="A318" s="64"/>
      <c r="B318" s="33"/>
      <c r="C318" s="33"/>
      <c r="D318" s="33"/>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c r="AA318" s="197"/>
      <c r="AB318" s="197"/>
      <c r="AC318" s="197"/>
      <c r="AD318" s="197"/>
      <c r="AE318" s="197"/>
      <c r="AF318" s="197"/>
      <c r="AG318" s="197"/>
      <c r="AH318" s="197"/>
      <c r="AI318" s="197"/>
      <c r="AJ318" s="197"/>
      <c r="AK318" s="197"/>
      <c r="AL318" s="197"/>
      <c r="AM318" s="197"/>
      <c r="AN318" s="197"/>
      <c r="AO318" s="197"/>
      <c r="AP318" s="197"/>
      <c r="AQ318" s="197"/>
      <c r="AR318" s="197"/>
      <c r="AS318" s="197"/>
      <c r="AT318" s="197"/>
      <c r="AU318" s="197"/>
      <c r="AV318" s="197"/>
      <c r="AW318" s="197"/>
      <c r="AX318" s="197"/>
      <c r="AY318" s="197"/>
      <c r="AZ318" s="197"/>
      <c r="BA318" s="197"/>
      <c r="BB318" s="197"/>
      <c r="BC318" s="197"/>
      <c r="BD318" s="197"/>
      <c r="BE318" s="197"/>
      <c r="BF318" s="197"/>
      <c r="BG318" s="197"/>
      <c r="BH318" s="197"/>
      <c r="BI318" s="197"/>
      <c r="BJ318" s="197"/>
      <c r="BK318" s="197"/>
      <c r="BL318" s="197"/>
      <c r="BM318" s="197"/>
      <c r="BN318" s="197"/>
      <c r="BO318" s="197"/>
      <c r="BP318" s="197"/>
      <c r="BQ318" s="197"/>
      <c r="BR318" s="197"/>
      <c r="BS318" s="197"/>
      <c r="BT318" s="197"/>
      <c r="BU318" s="197"/>
      <c r="BV318" s="197"/>
      <c r="BW318" s="197"/>
      <c r="BX318" s="197"/>
      <c r="BY318" s="197"/>
      <c r="BZ318" s="197"/>
      <c r="CA318" s="197"/>
      <c r="CB318" s="42"/>
    </row>
    <row r="319" spans="1:80" ht="9.75" customHeight="1">
      <c r="A319" s="64"/>
      <c r="B319" s="33"/>
      <c r="C319" s="33"/>
      <c r="D319" s="33"/>
      <c r="E319" s="197" t="s">
        <v>596</v>
      </c>
      <c r="F319" s="197"/>
      <c r="G319" s="197"/>
      <c r="H319" s="197"/>
      <c r="I319" s="197"/>
      <c r="J319" s="197"/>
      <c r="K319" s="197"/>
      <c r="L319" s="197"/>
      <c r="M319" s="197"/>
      <c r="N319" s="197"/>
      <c r="O319" s="197"/>
      <c r="P319" s="197"/>
      <c r="Q319" s="197"/>
      <c r="R319" s="197"/>
      <c r="S319" s="197"/>
      <c r="T319" s="197"/>
      <c r="U319" s="197"/>
      <c r="V319" s="197"/>
      <c r="W319" s="197"/>
      <c r="X319" s="197"/>
      <c r="Y319" s="197"/>
      <c r="Z319" s="197"/>
      <c r="AA319" s="197"/>
      <c r="AB319" s="197"/>
      <c r="AC319" s="197"/>
      <c r="AD319" s="197"/>
      <c r="AE319" s="197"/>
      <c r="AF319" s="197"/>
      <c r="AG319" s="197"/>
      <c r="AH319" s="197"/>
      <c r="AI319" s="197"/>
      <c r="AJ319" s="197"/>
      <c r="AK319" s="197"/>
      <c r="AL319" s="197"/>
      <c r="AM319" s="197"/>
      <c r="AN319" s="197"/>
      <c r="AO319" s="197"/>
      <c r="AP319" s="197"/>
      <c r="AQ319" s="197"/>
      <c r="AR319" s="197"/>
      <c r="AS319" s="197"/>
      <c r="AT319" s="197"/>
      <c r="AU319" s="197"/>
      <c r="AV319" s="197"/>
      <c r="AW319" s="197"/>
      <c r="AX319" s="197"/>
      <c r="AY319" s="197"/>
      <c r="AZ319" s="197"/>
      <c r="BA319" s="197"/>
      <c r="BB319" s="197"/>
      <c r="BC319" s="197"/>
      <c r="BD319" s="197"/>
      <c r="BE319" s="197"/>
      <c r="BF319" s="197"/>
      <c r="BG319" s="197"/>
      <c r="BH319" s="197"/>
      <c r="BI319" s="197"/>
      <c r="BJ319" s="197"/>
      <c r="BK319" s="197"/>
      <c r="BL319" s="197"/>
      <c r="BM319" s="197"/>
      <c r="BN319" s="197"/>
      <c r="BO319" s="197"/>
      <c r="BP319" s="197"/>
      <c r="BQ319" s="197"/>
      <c r="BR319" s="197"/>
      <c r="BS319" s="197"/>
      <c r="BT319" s="197"/>
      <c r="BU319" s="197"/>
      <c r="BV319" s="197"/>
      <c r="BW319" s="197"/>
      <c r="BX319" s="197"/>
      <c r="BY319" s="197"/>
      <c r="BZ319" s="197"/>
      <c r="CA319" s="4"/>
      <c r="CB319" s="42"/>
    </row>
    <row r="320" spans="1:80" ht="9.75" customHeight="1">
      <c r="A320" s="64"/>
      <c r="B320" s="33"/>
      <c r="C320" s="33"/>
      <c r="D320" s="33"/>
      <c r="E320" s="197" t="s">
        <v>611</v>
      </c>
      <c r="F320" s="197"/>
      <c r="G320" s="197"/>
      <c r="H320" s="197"/>
      <c r="I320" s="197"/>
      <c r="J320" s="197"/>
      <c r="K320" s="197"/>
      <c r="L320" s="197"/>
      <c r="M320" s="197"/>
      <c r="N320" s="197"/>
      <c r="O320" s="197"/>
      <c r="P320" s="197"/>
      <c r="Q320" s="197"/>
      <c r="R320" s="197"/>
      <c r="S320" s="197"/>
      <c r="T320" s="197"/>
      <c r="U320" s="197"/>
      <c r="V320" s="197"/>
      <c r="W320" s="197"/>
      <c r="X320" s="197"/>
      <c r="Y320" s="197"/>
      <c r="Z320" s="197"/>
      <c r="AA320" s="197"/>
      <c r="AB320" s="197"/>
      <c r="AC320" s="197"/>
      <c r="AD320" s="197"/>
      <c r="AE320" s="197"/>
      <c r="AF320" s="197"/>
      <c r="AG320" s="197"/>
      <c r="AH320" s="197"/>
      <c r="AI320" s="197"/>
      <c r="AJ320" s="197"/>
      <c r="AK320" s="197"/>
      <c r="AL320" s="197"/>
      <c r="AM320" s="197"/>
      <c r="AN320" s="197"/>
      <c r="AO320" s="197"/>
      <c r="AP320" s="197"/>
      <c r="AQ320" s="197"/>
      <c r="AR320" s="197"/>
      <c r="AS320" s="197"/>
      <c r="AT320" s="197"/>
      <c r="AU320" s="197"/>
      <c r="AV320" s="197"/>
      <c r="AW320" s="197"/>
      <c r="AX320" s="197"/>
      <c r="AY320" s="197"/>
      <c r="AZ320" s="197"/>
      <c r="BA320" s="197"/>
      <c r="BB320" s="197"/>
      <c r="BC320" s="197"/>
      <c r="BD320" s="197"/>
      <c r="BE320" s="197"/>
      <c r="BF320" s="197"/>
      <c r="BG320" s="197"/>
      <c r="BH320" s="197"/>
      <c r="BI320" s="197"/>
      <c r="BJ320" s="197"/>
      <c r="BK320" s="197"/>
      <c r="BL320" s="197"/>
      <c r="BM320" s="197"/>
      <c r="BN320" s="197"/>
      <c r="BO320" s="197"/>
      <c r="BP320" s="197"/>
      <c r="BQ320" s="197"/>
      <c r="BR320" s="197"/>
      <c r="BS320" s="197"/>
      <c r="BT320" s="197"/>
      <c r="BU320" s="197"/>
      <c r="BV320" s="197"/>
      <c r="BW320" s="197"/>
      <c r="BX320" s="197"/>
      <c r="BY320" s="197"/>
      <c r="BZ320" s="197"/>
      <c r="CA320" s="4"/>
      <c r="CB320" s="42"/>
    </row>
    <row r="321" spans="1:80" ht="9.75" customHeight="1">
      <c r="A321" s="64"/>
      <c r="B321" s="33"/>
      <c r="C321" s="33"/>
      <c r="D321" s="33"/>
      <c r="E321" s="197" t="s">
        <v>578</v>
      </c>
      <c r="F321" s="197"/>
      <c r="G321" s="197"/>
      <c r="H321" s="197"/>
      <c r="I321" s="197"/>
      <c r="J321" s="197"/>
      <c r="K321" s="197"/>
      <c r="L321" s="197"/>
      <c r="M321" s="197"/>
      <c r="N321" s="197"/>
      <c r="O321" s="197"/>
      <c r="P321" s="197"/>
      <c r="Q321" s="197"/>
      <c r="R321" s="197"/>
      <c r="S321" s="197"/>
      <c r="T321" s="197"/>
      <c r="U321" s="197"/>
      <c r="V321" s="197"/>
      <c r="W321" s="197"/>
      <c r="X321" s="197"/>
      <c r="Y321" s="197"/>
      <c r="Z321" s="197"/>
      <c r="AA321" s="197"/>
      <c r="AB321" s="197"/>
      <c r="AC321" s="197"/>
      <c r="AD321" s="197"/>
      <c r="AE321" s="197"/>
      <c r="AF321" s="197"/>
      <c r="AG321" s="197"/>
      <c r="AH321" s="197"/>
      <c r="AI321" s="197"/>
      <c r="AJ321" s="197"/>
      <c r="AK321" s="197"/>
      <c r="AL321" s="197"/>
      <c r="AM321" s="197"/>
      <c r="AN321" s="197"/>
      <c r="AO321" s="197"/>
      <c r="AP321" s="197"/>
      <c r="AQ321" s="197"/>
      <c r="AR321" s="197"/>
      <c r="AS321" s="197"/>
      <c r="AT321" s="197"/>
      <c r="AU321" s="197"/>
      <c r="AV321" s="197"/>
      <c r="AW321" s="197"/>
      <c r="AX321" s="197"/>
      <c r="AY321" s="197"/>
      <c r="AZ321" s="197"/>
      <c r="BA321" s="197"/>
      <c r="BB321" s="197"/>
      <c r="BC321" s="197"/>
      <c r="BD321" s="197"/>
      <c r="BE321" s="197"/>
      <c r="BF321" s="197"/>
      <c r="BG321" s="197"/>
      <c r="BH321" s="197"/>
      <c r="BI321" s="197"/>
      <c r="BJ321" s="197"/>
      <c r="BK321" s="197"/>
      <c r="BL321" s="197"/>
      <c r="BM321" s="197"/>
      <c r="BN321" s="197"/>
      <c r="BO321" s="197"/>
      <c r="BP321" s="197"/>
      <c r="BQ321" s="197"/>
      <c r="BR321" s="197"/>
      <c r="BS321" s="197"/>
      <c r="BT321" s="197"/>
      <c r="BU321" s="197"/>
      <c r="BV321" s="197"/>
      <c r="BW321" s="197"/>
      <c r="BX321" s="197"/>
      <c r="BY321" s="197"/>
      <c r="BZ321" s="197"/>
      <c r="CA321" s="4"/>
      <c r="CB321" s="42"/>
    </row>
    <row r="322" spans="1:80" ht="9.75" customHeight="1">
      <c r="A322" s="64"/>
      <c r="B322" s="33"/>
      <c r="C322" s="33"/>
      <c r="D322" s="33"/>
      <c r="E322" s="197" t="s">
        <v>597</v>
      </c>
      <c r="F322" s="197"/>
      <c r="G322" s="197"/>
      <c r="H322" s="197"/>
      <c r="I322" s="197"/>
      <c r="J322" s="197"/>
      <c r="K322" s="197"/>
      <c r="L322" s="197"/>
      <c r="M322" s="197"/>
      <c r="N322" s="197"/>
      <c r="O322" s="197"/>
      <c r="P322" s="197"/>
      <c r="Q322" s="197"/>
      <c r="R322" s="197"/>
      <c r="S322" s="197"/>
      <c r="T322" s="197"/>
      <c r="U322" s="197"/>
      <c r="V322" s="197"/>
      <c r="W322" s="197"/>
      <c r="X322" s="197"/>
      <c r="Y322" s="197"/>
      <c r="Z322" s="197"/>
      <c r="AA322" s="197"/>
      <c r="AB322" s="197"/>
      <c r="AC322" s="197"/>
      <c r="AD322" s="197"/>
      <c r="AE322" s="197"/>
      <c r="AF322" s="197"/>
      <c r="AG322" s="197"/>
      <c r="AH322" s="197"/>
      <c r="AI322" s="197"/>
      <c r="AJ322" s="197"/>
      <c r="AK322" s="197"/>
      <c r="AL322" s="197"/>
      <c r="AM322" s="197"/>
      <c r="AN322" s="197"/>
      <c r="AO322" s="197"/>
      <c r="AP322" s="197"/>
      <c r="AQ322" s="197"/>
      <c r="AR322" s="197"/>
      <c r="AS322" s="197"/>
      <c r="AT322" s="197"/>
      <c r="AU322" s="197"/>
      <c r="AV322" s="197"/>
      <c r="AW322" s="197"/>
      <c r="AX322" s="197"/>
      <c r="AY322" s="197"/>
      <c r="AZ322" s="197"/>
      <c r="BA322" s="197"/>
      <c r="BB322" s="197"/>
      <c r="BC322" s="197"/>
      <c r="BD322" s="197"/>
      <c r="BE322" s="197"/>
      <c r="BF322" s="197"/>
      <c r="BG322" s="197"/>
      <c r="BH322" s="197"/>
      <c r="BI322" s="197"/>
      <c r="BJ322" s="197"/>
      <c r="BK322" s="197"/>
      <c r="BL322" s="197"/>
      <c r="BM322" s="197"/>
      <c r="BN322" s="197"/>
      <c r="BO322" s="197"/>
      <c r="BP322" s="197"/>
      <c r="BQ322" s="197"/>
      <c r="BR322" s="197"/>
      <c r="BS322" s="197"/>
      <c r="BT322" s="197"/>
      <c r="BU322" s="197"/>
      <c r="BV322" s="197"/>
      <c r="BW322" s="197"/>
      <c r="BX322" s="197"/>
      <c r="BY322" s="197"/>
      <c r="BZ322" s="197"/>
      <c r="CA322" s="4"/>
      <c r="CB322" s="42"/>
    </row>
    <row r="323" spans="1:80" ht="9.75" customHeight="1">
      <c r="A323" s="64"/>
      <c r="B323" s="33"/>
      <c r="C323" s="33"/>
      <c r="D323" s="33"/>
      <c r="E323" s="197" t="s">
        <v>598</v>
      </c>
      <c r="F323" s="197"/>
      <c r="G323" s="197"/>
      <c r="H323" s="197"/>
      <c r="I323" s="197"/>
      <c r="J323" s="197"/>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c r="AG323" s="197"/>
      <c r="AH323" s="197"/>
      <c r="AI323" s="197"/>
      <c r="AJ323" s="197"/>
      <c r="AK323" s="197"/>
      <c r="AL323" s="197"/>
      <c r="AM323" s="197"/>
      <c r="AN323" s="197"/>
      <c r="AO323" s="197"/>
      <c r="AP323" s="197"/>
      <c r="AQ323" s="197"/>
      <c r="AR323" s="197"/>
      <c r="AS323" s="197"/>
      <c r="AT323" s="197"/>
      <c r="AU323" s="197"/>
      <c r="AV323" s="197"/>
      <c r="AW323" s="197"/>
      <c r="AX323" s="197"/>
      <c r="AY323" s="197"/>
      <c r="AZ323" s="197"/>
      <c r="BA323" s="197"/>
      <c r="BB323" s="197"/>
      <c r="BC323" s="197"/>
      <c r="BD323" s="197"/>
      <c r="BE323" s="197"/>
      <c r="BF323" s="197"/>
      <c r="BG323" s="197"/>
      <c r="BH323" s="197"/>
      <c r="BI323" s="197"/>
      <c r="BJ323" s="197"/>
      <c r="BK323" s="197"/>
      <c r="BL323" s="197"/>
      <c r="BM323" s="197"/>
      <c r="BN323" s="197"/>
      <c r="BO323" s="197"/>
      <c r="BP323" s="197"/>
      <c r="BQ323" s="197"/>
      <c r="BR323" s="197"/>
      <c r="BS323" s="197"/>
      <c r="BT323" s="197"/>
      <c r="BU323" s="197"/>
      <c r="BV323" s="197"/>
      <c r="BW323" s="197"/>
      <c r="BX323" s="197"/>
      <c r="BY323" s="197"/>
      <c r="BZ323" s="197"/>
      <c r="CA323" s="4"/>
      <c r="CB323" s="42"/>
    </row>
    <row r="324" spans="1:80" ht="9.75" customHeight="1">
      <c r="A324" s="64"/>
      <c r="B324" s="33"/>
      <c r="C324" s="33"/>
      <c r="D324" s="33"/>
      <c r="E324" s="197" t="s">
        <v>612</v>
      </c>
      <c r="F324" s="197"/>
      <c r="G324" s="197"/>
      <c r="H324" s="197"/>
      <c r="I324" s="197"/>
      <c r="J324" s="197"/>
      <c r="K324" s="197"/>
      <c r="L324" s="197"/>
      <c r="M324" s="197"/>
      <c r="N324" s="197"/>
      <c r="O324" s="197"/>
      <c r="P324" s="197"/>
      <c r="Q324" s="197"/>
      <c r="R324" s="197"/>
      <c r="S324" s="197"/>
      <c r="T324" s="197"/>
      <c r="U324" s="197"/>
      <c r="V324" s="197"/>
      <c r="W324" s="197"/>
      <c r="X324" s="197"/>
      <c r="Y324" s="197"/>
      <c r="Z324" s="197"/>
      <c r="AA324" s="197"/>
      <c r="AB324" s="197"/>
      <c r="AC324" s="197"/>
      <c r="AD324" s="197"/>
      <c r="AE324" s="197"/>
      <c r="AF324" s="197"/>
      <c r="AG324" s="197"/>
      <c r="AH324" s="197"/>
      <c r="AI324" s="197"/>
      <c r="AJ324" s="197"/>
      <c r="AK324" s="197"/>
      <c r="AL324" s="197"/>
      <c r="AM324" s="197"/>
      <c r="AN324" s="197"/>
      <c r="AO324" s="197"/>
      <c r="AP324" s="197"/>
      <c r="AQ324" s="197"/>
      <c r="AR324" s="197"/>
      <c r="AS324" s="197"/>
      <c r="AT324" s="197"/>
      <c r="AU324" s="197"/>
      <c r="AV324" s="197"/>
      <c r="AW324" s="197"/>
      <c r="AX324" s="197"/>
      <c r="AY324" s="197"/>
      <c r="AZ324" s="197"/>
      <c r="BA324" s="197"/>
      <c r="BB324" s="197"/>
      <c r="BC324" s="197"/>
      <c r="BD324" s="197"/>
      <c r="BE324" s="197"/>
      <c r="BF324" s="197"/>
      <c r="BG324" s="197"/>
      <c r="BH324" s="197"/>
      <c r="BI324" s="197"/>
      <c r="BJ324" s="197"/>
      <c r="BK324" s="197"/>
      <c r="BL324" s="197"/>
      <c r="BM324" s="197"/>
      <c r="BN324" s="197"/>
      <c r="BO324" s="197"/>
      <c r="BP324" s="197"/>
      <c r="BQ324" s="197"/>
      <c r="BR324" s="197"/>
      <c r="BS324" s="197"/>
      <c r="BT324" s="197"/>
      <c r="BU324" s="197"/>
      <c r="BV324" s="197"/>
      <c r="BW324" s="197"/>
      <c r="BX324" s="197"/>
      <c r="BY324" s="197"/>
      <c r="BZ324" s="197"/>
      <c r="CA324" s="4"/>
      <c r="CB324" s="42"/>
    </row>
    <row r="325" spans="1:80" ht="9.75" customHeight="1">
      <c r="A325" s="64"/>
      <c r="B325" s="33"/>
      <c r="C325" s="33"/>
      <c r="D325" s="33"/>
      <c r="E325" s="197" t="s">
        <v>578</v>
      </c>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7"/>
      <c r="AJ325" s="197"/>
      <c r="AK325" s="197"/>
      <c r="AL325" s="197"/>
      <c r="AM325" s="197"/>
      <c r="AN325" s="197"/>
      <c r="AO325" s="197"/>
      <c r="AP325" s="197"/>
      <c r="AQ325" s="197"/>
      <c r="AR325" s="197"/>
      <c r="AS325" s="197"/>
      <c r="AT325" s="197"/>
      <c r="AU325" s="197"/>
      <c r="AV325" s="197"/>
      <c r="AW325" s="197"/>
      <c r="AX325" s="197"/>
      <c r="AY325" s="197"/>
      <c r="AZ325" s="197"/>
      <c r="BA325" s="197"/>
      <c r="BB325" s="197"/>
      <c r="BC325" s="197"/>
      <c r="BD325" s="197"/>
      <c r="BE325" s="197"/>
      <c r="BF325" s="197"/>
      <c r="BG325" s="197"/>
      <c r="BH325" s="197"/>
      <c r="BI325" s="197"/>
      <c r="BJ325" s="197"/>
      <c r="BK325" s="197"/>
      <c r="BL325" s="197"/>
      <c r="BM325" s="197"/>
      <c r="BN325" s="197"/>
      <c r="BO325" s="197"/>
      <c r="BP325" s="197"/>
      <c r="BQ325" s="197"/>
      <c r="BR325" s="197"/>
      <c r="BS325" s="197"/>
      <c r="BT325" s="197"/>
      <c r="BU325" s="197"/>
      <c r="BV325" s="197"/>
      <c r="BW325" s="197"/>
      <c r="BX325" s="197"/>
      <c r="BY325" s="197"/>
      <c r="BZ325" s="197"/>
      <c r="CA325" s="4"/>
      <c r="CB325" s="42"/>
    </row>
    <row r="326" spans="1:80" ht="9.75" customHeight="1">
      <c r="A326" s="64"/>
      <c r="B326" s="33"/>
      <c r="C326" s="33"/>
      <c r="D326" s="33"/>
      <c r="E326" s="197" t="s">
        <v>599</v>
      </c>
      <c r="F326" s="197"/>
      <c r="G326" s="197"/>
      <c r="H326" s="197"/>
      <c r="I326" s="197"/>
      <c r="J326" s="197"/>
      <c r="K326" s="197"/>
      <c r="L326" s="197"/>
      <c r="M326" s="197"/>
      <c r="N326" s="197"/>
      <c r="O326" s="197"/>
      <c r="P326" s="197"/>
      <c r="Q326" s="197"/>
      <c r="R326" s="197"/>
      <c r="S326" s="197"/>
      <c r="T326" s="197"/>
      <c r="U326" s="197"/>
      <c r="V326" s="197"/>
      <c r="W326" s="197"/>
      <c r="X326" s="197"/>
      <c r="Y326" s="197"/>
      <c r="Z326" s="197"/>
      <c r="AA326" s="197"/>
      <c r="AB326" s="197"/>
      <c r="AC326" s="197"/>
      <c r="AD326" s="197"/>
      <c r="AE326" s="197"/>
      <c r="AF326" s="197"/>
      <c r="AG326" s="197"/>
      <c r="AH326" s="197"/>
      <c r="AI326" s="197"/>
      <c r="AJ326" s="197"/>
      <c r="AK326" s="197"/>
      <c r="AL326" s="197"/>
      <c r="AM326" s="197"/>
      <c r="AN326" s="197"/>
      <c r="AO326" s="197"/>
      <c r="AP326" s="197"/>
      <c r="AQ326" s="197"/>
      <c r="AR326" s="197"/>
      <c r="AS326" s="197"/>
      <c r="AT326" s="197"/>
      <c r="AU326" s="197"/>
      <c r="AV326" s="197"/>
      <c r="AW326" s="197"/>
      <c r="AX326" s="197"/>
      <c r="AY326" s="197"/>
      <c r="AZ326" s="197"/>
      <c r="BA326" s="197"/>
      <c r="BB326" s="197"/>
      <c r="BC326" s="197"/>
      <c r="BD326" s="197"/>
      <c r="BE326" s="197"/>
      <c r="BF326" s="197"/>
      <c r="BG326" s="197"/>
      <c r="BH326" s="197"/>
      <c r="BI326" s="197"/>
      <c r="BJ326" s="197"/>
      <c r="BK326" s="197"/>
      <c r="BL326" s="197"/>
      <c r="BM326" s="197"/>
      <c r="BN326" s="197"/>
      <c r="BO326" s="197"/>
      <c r="BP326" s="197"/>
      <c r="BQ326" s="197"/>
      <c r="BR326" s="197"/>
      <c r="BS326" s="197"/>
      <c r="BT326" s="197"/>
      <c r="BU326" s="197"/>
      <c r="BV326" s="197"/>
      <c r="BW326" s="197"/>
      <c r="BX326" s="197"/>
      <c r="BY326" s="197"/>
      <c r="BZ326" s="197"/>
      <c r="CA326" s="4"/>
      <c r="CB326" s="42"/>
    </row>
    <row r="327" spans="1:80" ht="9.75" customHeight="1">
      <c r="A327" s="64"/>
      <c r="B327" s="33"/>
      <c r="C327" s="33"/>
      <c r="D327" s="33"/>
      <c r="E327" s="197" t="s">
        <v>600</v>
      </c>
      <c r="F327" s="197"/>
      <c r="G327" s="197"/>
      <c r="H327" s="197"/>
      <c r="I327" s="197"/>
      <c r="J327" s="197"/>
      <c r="K327" s="197"/>
      <c r="L327" s="197"/>
      <c r="M327" s="197"/>
      <c r="N327" s="197"/>
      <c r="O327" s="197"/>
      <c r="P327" s="197"/>
      <c r="Q327" s="197"/>
      <c r="R327" s="197"/>
      <c r="S327" s="197"/>
      <c r="T327" s="197"/>
      <c r="U327" s="197"/>
      <c r="V327" s="197"/>
      <c r="W327" s="197"/>
      <c r="X327" s="197"/>
      <c r="Y327" s="197"/>
      <c r="Z327" s="197"/>
      <c r="AA327" s="197"/>
      <c r="AB327" s="197"/>
      <c r="AC327" s="197"/>
      <c r="AD327" s="197"/>
      <c r="AE327" s="197"/>
      <c r="AF327" s="197"/>
      <c r="AG327" s="197"/>
      <c r="AH327" s="197"/>
      <c r="AI327" s="197"/>
      <c r="AJ327" s="197"/>
      <c r="AK327" s="197"/>
      <c r="AL327" s="197"/>
      <c r="AM327" s="197"/>
      <c r="AN327" s="197"/>
      <c r="AO327" s="197"/>
      <c r="AP327" s="197"/>
      <c r="AQ327" s="197"/>
      <c r="AR327" s="197"/>
      <c r="AS327" s="197"/>
      <c r="AT327" s="197"/>
      <c r="AU327" s="197"/>
      <c r="AV327" s="197"/>
      <c r="AW327" s="197"/>
      <c r="AX327" s="197"/>
      <c r="AY327" s="197"/>
      <c r="AZ327" s="197"/>
      <c r="BA327" s="197"/>
      <c r="BB327" s="197"/>
      <c r="BC327" s="197"/>
      <c r="BD327" s="197"/>
      <c r="BE327" s="197"/>
      <c r="BF327" s="197"/>
      <c r="BG327" s="197"/>
      <c r="BH327" s="197"/>
      <c r="BI327" s="197"/>
      <c r="BJ327" s="197"/>
      <c r="BK327" s="197"/>
      <c r="BL327" s="197"/>
      <c r="BM327" s="197"/>
      <c r="BN327" s="197"/>
      <c r="BO327" s="197"/>
      <c r="BP327" s="197"/>
      <c r="BQ327" s="197"/>
      <c r="BR327" s="197"/>
      <c r="BS327" s="197"/>
      <c r="BT327" s="197"/>
      <c r="BU327" s="197"/>
      <c r="BV327" s="197"/>
      <c r="BW327" s="197"/>
      <c r="BX327" s="197"/>
      <c r="BY327" s="197"/>
      <c r="BZ327" s="197"/>
      <c r="CA327" s="4"/>
      <c r="CB327" s="42"/>
    </row>
    <row r="328" spans="1:80" ht="9.75" customHeight="1">
      <c r="A328" s="64"/>
      <c r="B328" s="33"/>
      <c r="C328" s="33"/>
      <c r="D328" s="33"/>
      <c r="E328" s="197" t="s">
        <v>601</v>
      </c>
      <c r="F328" s="197"/>
      <c r="G328" s="197"/>
      <c r="H328" s="197"/>
      <c r="I328" s="197"/>
      <c r="J328" s="197"/>
      <c r="K328" s="197"/>
      <c r="L328" s="197"/>
      <c r="M328" s="197"/>
      <c r="N328" s="197"/>
      <c r="O328" s="197"/>
      <c r="P328" s="197"/>
      <c r="Q328" s="197"/>
      <c r="R328" s="197"/>
      <c r="S328" s="197"/>
      <c r="T328" s="197"/>
      <c r="U328" s="197"/>
      <c r="V328" s="197"/>
      <c r="W328" s="197"/>
      <c r="X328" s="197"/>
      <c r="Y328" s="197"/>
      <c r="Z328" s="197"/>
      <c r="AA328" s="197"/>
      <c r="AB328" s="197"/>
      <c r="AC328" s="197"/>
      <c r="AD328" s="197"/>
      <c r="AE328" s="197"/>
      <c r="AF328" s="197"/>
      <c r="AG328" s="197"/>
      <c r="AH328" s="197"/>
      <c r="AI328" s="197"/>
      <c r="AJ328" s="197"/>
      <c r="AK328" s="197"/>
      <c r="AL328" s="197"/>
      <c r="AM328" s="197"/>
      <c r="AN328" s="197"/>
      <c r="AO328" s="197"/>
      <c r="AP328" s="197"/>
      <c r="AQ328" s="197"/>
      <c r="AR328" s="197"/>
      <c r="AS328" s="197"/>
      <c r="AT328" s="197"/>
      <c r="AU328" s="197"/>
      <c r="AV328" s="197"/>
      <c r="AW328" s="197"/>
      <c r="AX328" s="197"/>
      <c r="AY328" s="197"/>
      <c r="AZ328" s="197"/>
      <c r="BA328" s="197"/>
      <c r="BB328" s="197"/>
      <c r="BC328" s="197"/>
      <c r="BD328" s="197"/>
      <c r="BE328" s="197"/>
      <c r="BF328" s="197"/>
      <c r="BG328" s="197"/>
      <c r="BH328" s="197"/>
      <c r="BI328" s="197"/>
      <c r="BJ328" s="197"/>
      <c r="BK328" s="197"/>
      <c r="BL328" s="197"/>
      <c r="BM328" s="197"/>
      <c r="BN328" s="197"/>
      <c r="BO328" s="197"/>
      <c r="BP328" s="197"/>
      <c r="BQ328" s="197"/>
      <c r="BR328" s="197"/>
      <c r="BS328" s="197"/>
      <c r="BT328" s="197"/>
      <c r="BU328" s="197"/>
      <c r="BV328" s="197"/>
      <c r="BW328" s="197"/>
      <c r="BX328" s="197"/>
      <c r="BY328" s="197"/>
      <c r="BZ328" s="197"/>
      <c r="CA328" s="4"/>
      <c r="CB328" s="42"/>
    </row>
    <row r="329" spans="1:80" ht="9.75" customHeight="1">
      <c r="A329" s="64"/>
      <c r="B329" s="33"/>
      <c r="C329" s="33"/>
      <c r="D329" s="33"/>
      <c r="E329" s="197" t="s">
        <v>602</v>
      </c>
      <c r="F329" s="197"/>
      <c r="G329" s="197"/>
      <c r="H329" s="197"/>
      <c r="I329" s="197"/>
      <c r="J329" s="197"/>
      <c r="K329" s="197"/>
      <c r="L329" s="197"/>
      <c r="M329" s="197"/>
      <c r="N329" s="197"/>
      <c r="O329" s="197"/>
      <c r="P329" s="197"/>
      <c r="Q329" s="197"/>
      <c r="R329" s="197"/>
      <c r="S329" s="197"/>
      <c r="T329" s="197"/>
      <c r="U329" s="197"/>
      <c r="V329" s="197"/>
      <c r="W329" s="197"/>
      <c r="X329" s="197"/>
      <c r="Y329" s="197"/>
      <c r="Z329" s="197"/>
      <c r="AA329" s="197"/>
      <c r="AB329" s="197"/>
      <c r="AC329" s="197"/>
      <c r="AD329" s="197"/>
      <c r="AE329" s="197"/>
      <c r="AF329" s="197"/>
      <c r="AG329" s="197"/>
      <c r="AH329" s="197"/>
      <c r="AI329" s="197"/>
      <c r="AJ329" s="197"/>
      <c r="AK329" s="197"/>
      <c r="AL329" s="197"/>
      <c r="AM329" s="197"/>
      <c r="AN329" s="197"/>
      <c r="AO329" s="197"/>
      <c r="AP329" s="197"/>
      <c r="AQ329" s="197"/>
      <c r="AR329" s="197"/>
      <c r="AS329" s="197"/>
      <c r="AT329" s="197"/>
      <c r="AU329" s="197"/>
      <c r="AV329" s="197"/>
      <c r="AW329" s="197"/>
      <c r="AX329" s="197"/>
      <c r="AY329" s="197"/>
      <c r="AZ329" s="197"/>
      <c r="BA329" s="197"/>
      <c r="BB329" s="197"/>
      <c r="BC329" s="197"/>
      <c r="BD329" s="197"/>
      <c r="BE329" s="197"/>
      <c r="BF329" s="197"/>
      <c r="BG329" s="197"/>
      <c r="BH329" s="197"/>
      <c r="BI329" s="197"/>
      <c r="BJ329" s="197"/>
      <c r="BK329" s="197"/>
      <c r="BL329" s="197"/>
      <c r="BM329" s="197"/>
      <c r="BN329" s="197"/>
      <c r="BO329" s="197"/>
      <c r="BP329" s="197"/>
      <c r="BQ329" s="197"/>
      <c r="BR329" s="197"/>
      <c r="BS329" s="197"/>
      <c r="BT329" s="197"/>
      <c r="BU329" s="197"/>
      <c r="BV329" s="197"/>
      <c r="BW329" s="197"/>
      <c r="BX329" s="197"/>
      <c r="BY329" s="197"/>
      <c r="BZ329" s="197"/>
      <c r="CA329" s="4"/>
      <c r="CB329" s="42"/>
    </row>
    <row r="330" spans="1:80" ht="9.75" customHeight="1">
      <c r="A330" s="64"/>
      <c r="B330" s="33"/>
      <c r="C330" s="33"/>
      <c r="D330" s="33"/>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4"/>
      <c r="CB330" s="42"/>
    </row>
    <row r="331" spans="1:80" ht="9.75" customHeight="1">
      <c r="A331" s="64"/>
      <c r="B331" s="33"/>
      <c r="C331" s="33"/>
      <c r="D331" s="33"/>
      <c r="E331" s="197" t="s">
        <v>603</v>
      </c>
      <c r="F331" s="197"/>
      <c r="G331" s="197"/>
      <c r="H331" s="197"/>
      <c r="I331" s="197"/>
      <c r="J331" s="197"/>
      <c r="K331" s="197"/>
      <c r="L331" s="197"/>
      <c r="M331" s="197"/>
      <c r="N331" s="197"/>
      <c r="O331" s="197"/>
      <c r="P331" s="197"/>
      <c r="Q331" s="197"/>
      <c r="R331" s="197"/>
      <c r="S331" s="197"/>
      <c r="T331" s="197"/>
      <c r="U331" s="197"/>
      <c r="V331" s="197"/>
      <c r="W331" s="197"/>
      <c r="X331" s="197"/>
      <c r="Y331" s="197"/>
      <c r="Z331" s="197"/>
      <c r="AA331" s="197"/>
      <c r="AB331" s="197"/>
      <c r="AC331" s="197"/>
      <c r="AD331" s="197"/>
      <c r="AE331" s="197"/>
      <c r="AF331" s="197"/>
      <c r="AG331" s="197"/>
      <c r="AH331" s="197"/>
      <c r="AI331" s="197"/>
      <c r="AJ331" s="197"/>
      <c r="AK331" s="197"/>
      <c r="AL331" s="197"/>
      <c r="AM331" s="197"/>
      <c r="AN331" s="197"/>
      <c r="AO331" s="197"/>
      <c r="AP331" s="197"/>
      <c r="AQ331" s="197"/>
      <c r="AR331" s="197"/>
      <c r="AS331" s="197"/>
      <c r="AT331" s="197"/>
      <c r="AU331" s="197"/>
      <c r="AV331" s="197"/>
      <c r="AW331" s="197"/>
      <c r="AX331" s="197"/>
      <c r="AY331" s="197"/>
      <c r="AZ331" s="197"/>
      <c r="BA331" s="197"/>
      <c r="BB331" s="197"/>
      <c r="BC331" s="197"/>
      <c r="BD331" s="197"/>
      <c r="BE331" s="197"/>
      <c r="BF331" s="197"/>
      <c r="BG331" s="197"/>
      <c r="BH331" s="197"/>
      <c r="BI331" s="197"/>
      <c r="BJ331" s="197"/>
      <c r="BK331" s="197"/>
      <c r="BL331" s="197"/>
      <c r="BM331" s="197"/>
      <c r="BN331" s="197"/>
      <c r="BO331" s="197"/>
      <c r="BP331" s="197"/>
      <c r="BQ331" s="197"/>
      <c r="BR331" s="197"/>
      <c r="BS331" s="197"/>
      <c r="BT331" s="197"/>
      <c r="BU331" s="197"/>
      <c r="BV331" s="197"/>
      <c r="BW331" s="197"/>
      <c r="BX331" s="197"/>
      <c r="BY331" s="197"/>
      <c r="BZ331" s="197"/>
      <c r="CA331" s="4"/>
      <c r="CB331" s="42"/>
    </row>
    <row r="332" spans="1:80" ht="9.75" customHeight="1">
      <c r="A332" s="64"/>
      <c r="B332" s="33"/>
      <c r="C332" s="33"/>
      <c r="D332" s="33"/>
      <c r="E332" s="197" t="s">
        <v>613</v>
      </c>
      <c r="F332" s="197"/>
      <c r="G332" s="197"/>
      <c r="H332" s="197"/>
      <c r="I332" s="197"/>
      <c r="J332" s="197"/>
      <c r="K332" s="197"/>
      <c r="L332" s="197"/>
      <c r="M332" s="197"/>
      <c r="N332" s="197"/>
      <c r="O332" s="197"/>
      <c r="P332" s="197"/>
      <c r="Q332" s="197"/>
      <c r="R332" s="197"/>
      <c r="S332" s="197"/>
      <c r="T332" s="197"/>
      <c r="U332" s="197"/>
      <c r="V332" s="197"/>
      <c r="W332" s="197"/>
      <c r="X332" s="197"/>
      <c r="Y332" s="197"/>
      <c r="Z332" s="197"/>
      <c r="AA332" s="197"/>
      <c r="AB332" s="197"/>
      <c r="AC332" s="197"/>
      <c r="AD332" s="197"/>
      <c r="AE332" s="197"/>
      <c r="AF332" s="197"/>
      <c r="AG332" s="197"/>
      <c r="AH332" s="197"/>
      <c r="AI332" s="197"/>
      <c r="AJ332" s="197"/>
      <c r="AK332" s="197"/>
      <c r="AL332" s="197"/>
      <c r="AM332" s="197"/>
      <c r="AN332" s="197"/>
      <c r="AO332" s="197"/>
      <c r="AP332" s="197"/>
      <c r="AQ332" s="197"/>
      <c r="AR332" s="197"/>
      <c r="AS332" s="197"/>
      <c r="AT332" s="197"/>
      <c r="AU332" s="197"/>
      <c r="AV332" s="197"/>
      <c r="AW332" s="197"/>
      <c r="AX332" s="197"/>
      <c r="AY332" s="197"/>
      <c r="AZ332" s="197"/>
      <c r="BA332" s="197"/>
      <c r="BB332" s="197"/>
      <c r="BC332" s="197"/>
      <c r="BD332" s="197"/>
      <c r="BE332" s="197"/>
      <c r="BF332" s="197"/>
      <c r="BG332" s="197"/>
      <c r="BH332" s="197"/>
      <c r="BI332" s="197"/>
      <c r="BJ332" s="197"/>
      <c r="BK332" s="197"/>
      <c r="BL332" s="197"/>
      <c r="BM332" s="197"/>
      <c r="BN332" s="197"/>
      <c r="BO332" s="197"/>
      <c r="BP332" s="197"/>
      <c r="BQ332" s="197"/>
      <c r="BR332" s="197"/>
      <c r="BS332" s="197"/>
      <c r="BT332" s="197"/>
      <c r="BU332" s="197"/>
      <c r="BV332" s="197"/>
      <c r="BW332" s="197"/>
      <c r="BX332" s="197"/>
      <c r="BY332" s="197"/>
      <c r="BZ332" s="197"/>
      <c r="CA332" s="4"/>
      <c r="CB332" s="42"/>
    </row>
    <row r="333" spans="1:80" ht="9.75" customHeight="1">
      <c r="A333" s="64"/>
      <c r="B333" s="33"/>
      <c r="C333" s="33"/>
      <c r="D333" s="33"/>
      <c r="E333" s="197" t="s">
        <v>578</v>
      </c>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c r="AF333" s="197"/>
      <c r="AG333" s="197"/>
      <c r="AH333" s="197"/>
      <c r="AI333" s="197"/>
      <c r="AJ333" s="197"/>
      <c r="AK333" s="197"/>
      <c r="AL333" s="197"/>
      <c r="AM333" s="197"/>
      <c r="AN333" s="197"/>
      <c r="AO333" s="197"/>
      <c r="AP333" s="197"/>
      <c r="AQ333" s="197"/>
      <c r="AR333" s="197"/>
      <c r="AS333" s="197"/>
      <c r="AT333" s="197"/>
      <c r="AU333" s="197"/>
      <c r="AV333" s="197"/>
      <c r="AW333" s="197"/>
      <c r="AX333" s="197"/>
      <c r="AY333" s="197"/>
      <c r="AZ333" s="197"/>
      <c r="BA333" s="197"/>
      <c r="BB333" s="197"/>
      <c r="BC333" s="197"/>
      <c r="BD333" s="197"/>
      <c r="BE333" s="197"/>
      <c r="BF333" s="197"/>
      <c r="BG333" s="197"/>
      <c r="BH333" s="197"/>
      <c r="BI333" s="197"/>
      <c r="BJ333" s="197"/>
      <c r="BK333" s="197"/>
      <c r="BL333" s="197"/>
      <c r="BM333" s="197"/>
      <c r="BN333" s="197"/>
      <c r="BO333" s="197"/>
      <c r="BP333" s="197"/>
      <c r="BQ333" s="197"/>
      <c r="BR333" s="197"/>
      <c r="BS333" s="197"/>
      <c r="BT333" s="197"/>
      <c r="BU333" s="197"/>
      <c r="BV333" s="197"/>
      <c r="BW333" s="197"/>
      <c r="BX333" s="197"/>
      <c r="BY333" s="197"/>
      <c r="BZ333" s="197"/>
      <c r="CA333" s="4"/>
      <c r="CB333" s="42"/>
    </row>
    <row r="334" spans="1:80" ht="9.75" customHeight="1">
      <c r="A334" s="64"/>
      <c r="B334" s="33"/>
      <c r="C334" s="33"/>
      <c r="D334" s="33"/>
      <c r="E334" s="197" t="s">
        <v>604</v>
      </c>
      <c r="F334" s="197"/>
      <c r="G334" s="197"/>
      <c r="H334" s="197"/>
      <c r="I334" s="197"/>
      <c r="J334" s="197"/>
      <c r="K334" s="197"/>
      <c r="L334" s="197"/>
      <c r="M334" s="197"/>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197"/>
      <c r="AL334" s="197"/>
      <c r="AM334" s="197"/>
      <c r="AN334" s="197"/>
      <c r="AO334" s="197"/>
      <c r="AP334" s="197"/>
      <c r="AQ334" s="197"/>
      <c r="AR334" s="197"/>
      <c r="AS334" s="197"/>
      <c r="AT334" s="197"/>
      <c r="AU334" s="197"/>
      <c r="AV334" s="197"/>
      <c r="AW334" s="197"/>
      <c r="AX334" s="197"/>
      <c r="AY334" s="197"/>
      <c r="AZ334" s="197"/>
      <c r="BA334" s="197"/>
      <c r="BB334" s="197"/>
      <c r="BC334" s="197"/>
      <c r="BD334" s="197"/>
      <c r="BE334" s="197"/>
      <c r="BF334" s="197"/>
      <c r="BG334" s="197"/>
      <c r="BH334" s="197"/>
      <c r="BI334" s="197"/>
      <c r="BJ334" s="197"/>
      <c r="BK334" s="197"/>
      <c r="BL334" s="197"/>
      <c r="BM334" s="197"/>
      <c r="BN334" s="197"/>
      <c r="BO334" s="197"/>
      <c r="BP334" s="197"/>
      <c r="BQ334" s="197"/>
      <c r="BR334" s="197"/>
      <c r="BS334" s="197"/>
      <c r="BT334" s="197"/>
      <c r="BU334" s="197"/>
      <c r="BV334" s="197"/>
      <c r="BW334" s="197"/>
      <c r="BX334" s="197"/>
      <c r="BY334" s="197"/>
      <c r="BZ334" s="197"/>
      <c r="CA334" s="4"/>
      <c r="CB334" s="42"/>
    </row>
    <row r="335" spans="1:80" ht="9.75" customHeight="1">
      <c r="A335" s="64"/>
      <c r="B335" s="33"/>
      <c r="C335" s="33"/>
      <c r="D335" s="33"/>
      <c r="E335" s="197" t="s">
        <v>614</v>
      </c>
      <c r="F335" s="197"/>
      <c r="G335" s="197"/>
      <c r="H335" s="197"/>
      <c r="I335" s="197"/>
      <c r="J335" s="197"/>
      <c r="K335" s="197"/>
      <c r="L335" s="197"/>
      <c r="M335" s="197"/>
      <c r="N335" s="197"/>
      <c r="O335" s="197"/>
      <c r="P335" s="197"/>
      <c r="Q335" s="197"/>
      <c r="R335" s="197"/>
      <c r="S335" s="197"/>
      <c r="T335" s="197"/>
      <c r="U335" s="197"/>
      <c r="V335" s="197"/>
      <c r="W335" s="197"/>
      <c r="X335" s="197"/>
      <c r="Y335" s="197"/>
      <c r="Z335" s="197"/>
      <c r="AA335" s="197"/>
      <c r="AB335" s="197"/>
      <c r="AC335" s="197"/>
      <c r="AD335" s="197"/>
      <c r="AE335" s="197"/>
      <c r="AF335" s="197"/>
      <c r="AG335" s="197"/>
      <c r="AH335" s="197"/>
      <c r="AI335" s="197"/>
      <c r="AJ335" s="197"/>
      <c r="AK335" s="197"/>
      <c r="AL335" s="197"/>
      <c r="AM335" s="197"/>
      <c r="AN335" s="197"/>
      <c r="AO335" s="197"/>
      <c r="AP335" s="197"/>
      <c r="AQ335" s="197"/>
      <c r="AR335" s="197"/>
      <c r="AS335" s="197"/>
      <c r="AT335" s="197"/>
      <c r="AU335" s="197"/>
      <c r="AV335" s="197"/>
      <c r="AW335" s="197"/>
      <c r="AX335" s="197"/>
      <c r="AY335" s="197"/>
      <c r="AZ335" s="197"/>
      <c r="BA335" s="197"/>
      <c r="BB335" s="197"/>
      <c r="BC335" s="197"/>
      <c r="BD335" s="197"/>
      <c r="BE335" s="197"/>
      <c r="BF335" s="197"/>
      <c r="BG335" s="197"/>
      <c r="BH335" s="197"/>
      <c r="BI335" s="197"/>
      <c r="BJ335" s="197"/>
      <c r="BK335" s="197"/>
      <c r="BL335" s="197"/>
      <c r="BM335" s="197"/>
      <c r="BN335" s="197"/>
      <c r="BO335" s="197"/>
      <c r="BP335" s="197"/>
      <c r="BQ335" s="197"/>
      <c r="BR335" s="197"/>
      <c r="BS335" s="197"/>
      <c r="BT335" s="197"/>
      <c r="BU335" s="197"/>
      <c r="BV335" s="197"/>
      <c r="BW335" s="197"/>
      <c r="BX335" s="197"/>
      <c r="BY335" s="197"/>
      <c r="BZ335" s="197"/>
      <c r="CA335" s="4"/>
      <c r="CB335" s="42"/>
    </row>
    <row r="336" spans="1:80" ht="9.75" customHeight="1">
      <c r="A336" s="64"/>
      <c r="B336" s="33"/>
      <c r="C336" s="33"/>
      <c r="D336" s="33"/>
      <c r="E336" s="197" t="s">
        <v>626</v>
      </c>
      <c r="F336" s="197"/>
      <c r="G336" s="197"/>
      <c r="H336" s="197"/>
      <c r="I336" s="197"/>
      <c r="J336" s="197"/>
      <c r="K336" s="197"/>
      <c r="L336" s="197"/>
      <c r="M336" s="197"/>
      <c r="N336" s="197"/>
      <c r="O336" s="197"/>
      <c r="P336" s="197"/>
      <c r="Q336" s="197"/>
      <c r="R336" s="197"/>
      <c r="S336" s="197"/>
      <c r="T336" s="197"/>
      <c r="U336" s="197"/>
      <c r="V336" s="197"/>
      <c r="W336" s="197"/>
      <c r="X336" s="197"/>
      <c r="Y336" s="197"/>
      <c r="Z336" s="197"/>
      <c r="AA336" s="197"/>
      <c r="AB336" s="197"/>
      <c r="AC336" s="197"/>
      <c r="AD336" s="197"/>
      <c r="AE336" s="197"/>
      <c r="AF336" s="197"/>
      <c r="AG336" s="197"/>
      <c r="AH336" s="197"/>
      <c r="AI336" s="197"/>
      <c r="AJ336" s="197"/>
      <c r="AK336" s="197"/>
      <c r="AL336" s="197"/>
      <c r="AM336" s="197"/>
      <c r="AN336" s="197"/>
      <c r="AO336" s="197"/>
      <c r="AP336" s="197"/>
      <c r="AQ336" s="197"/>
      <c r="AR336" s="197"/>
      <c r="AS336" s="197"/>
      <c r="AT336" s="197"/>
      <c r="AU336" s="197"/>
      <c r="AV336" s="197"/>
      <c r="AW336" s="197"/>
      <c r="AX336" s="197"/>
      <c r="AY336" s="197"/>
      <c r="AZ336" s="197"/>
      <c r="BA336" s="197"/>
      <c r="BB336" s="197"/>
      <c r="BC336" s="197"/>
      <c r="BD336" s="197"/>
      <c r="BE336" s="197"/>
      <c r="BF336" s="197"/>
      <c r="BG336" s="197"/>
      <c r="BH336" s="197"/>
      <c r="BI336" s="197"/>
      <c r="BJ336" s="197"/>
      <c r="BK336" s="197"/>
      <c r="BL336" s="197"/>
      <c r="BM336" s="197"/>
      <c r="BN336" s="197"/>
      <c r="BO336" s="197"/>
      <c r="BP336" s="197"/>
      <c r="BQ336" s="197"/>
      <c r="BR336" s="197"/>
      <c r="BS336" s="197"/>
      <c r="BT336" s="197"/>
      <c r="BU336" s="197"/>
      <c r="BV336" s="197"/>
      <c r="BW336" s="197"/>
      <c r="BX336" s="197"/>
      <c r="BY336" s="197"/>
      <c r="BZ336" s="197"/>
      <c r="CA336" s="4"/>
      <c r="CB336" s="42"/>
    </row>
    <row r="337" spans="1:80" ht="9.75" customHeight="1">
      <c r="A337" s="64"/>
      <c r="B337" s="33"/>
      <c r="C337" s="33"/>
      <c r="D337" s="33"/>
      <c r="E337" s="197" t="s">
        <v>578</v>
      </c>
      <c r="F337" s="197"/>
      <c r="G337" s="197"/>
      <c r="H337" s="197"/>
      <c r="I337" s="197"/>
      <c r="J337" s="197"/>
      <c r="K337" s="197"/>
      <c r="L337" s="197"/>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c r="AI337" s="197"/>
      <c r="AJ337" s="197"/>
      <c r="AK337" s="197"/>
      <c r="AL337" s="197"/>
      <c r="AM337" s="197"/>
      <c r="AN337" s="197"/>
      <c r="AO337" s="197"/>
      <c r="AP337" s="197"/>
      <c r="AQ337" s="197"/>
      <c r="AR337" s="197"/>
      <c r="AS337" s="197"/>
      <c r="AT337" s="197"/>
      <c r="AU337" s="197"/>
      <c r="AV337" s="197"/>
      <c r="AW337" s="197"/>
      <c r="AX337" s="197"/>
      <c r="AY337" s="197"/>
      <c r="AZ337" s="197"/>
      <c r="BA337" s="197"/>
      <c r="BB337" s="197"/>
      <c r="BC337" s="197"/>
      <c r="BD337" s="197"/>
      <c r="BE337" s="197"/>
      <c r="BF337" s="197"/>
      <c r="BG337" s="197"/>
      <c r="BH337" s="197"/>
      <c r="BI337" s="197"/>
      <c r="BJ337" s="197"/>
      <c r="BK337" s="197"/>
      <c r="BL337" s="197"/>
      <c r="BM337" s="197"/>
      <c r="BN337" s="197"/>
      <c r="BO337" s="197"/>
      <c r="BP337" s="197"/>
      <c r="BQ337" s="197"/>
      <c r="BR337" s="197"/>
      <c r="BS337" s="197"/>
      <c r="BT337" s="197"/>
      <c r="BU337" s="197"/>
      <c r="BV337" s="197"/>
      <c r="BW337" s="197"/>
      <c r="BX337" s="197"/>
      <c r="BY337" s="197"/>
      <c r="BZ337" s="197"/>
      <c r="CA337" s="4"/>
      <c r="CB337" s="42"/>
    </row>
    <row r="338" spans="1:80" ht="9.75" customHeight="1">
      <c r="A338" s="64"/>
      <c r="B338" s="33"/>
      <c r="C338" s="33"/>
      <c r="D338" s="33"/>
      <c r="E338" s="197" t="s">
        <v>615</v>
      </c>
      <c r="F338" s="197"/>
      <c r="G338" s="197"/>
      <c r="H338" s="197"/>
      <c r="I338" s="197"/>
      <c r="J338" s="197"/>
      <c r="K338" s="197"/>
      <c r="L338" s="197"/>
      <c r="M338" s="197"/>
      <c r="N338" s="197"/>
      <c r="O338" s="197"/>
      <c r="P338" s="197"/>
      <c r="Q338" s="197"/>
      <c r="R338" s="197"/>
      <c r="S338" s="197"/>
      <c r="T338" s="197"/>
      <c r="U338" s="197"/>
      <c r="V338" s="197"/>
      <c r="W338" s="197"/>
      <c r="X338" s="197"/>
      <c r="Y338" s="197"/>
      <c r="Z338" s="197"/>
      <c r="AA338" s="197"/>
      <c r="AB338" s="197"/>
      <c r="AC338" s="197"/>
      <c r="AD338" s="197"/>
      <c r="AE338" s="197"/>
      <c r="AF338" s="197"/>
      <c r="AG338" s="197"/>
      <c r="AH338" s="197"/>
      <c r="AI338" s="197"/>
      <c r="AJ338" s="197"/>
      <c r="AK338" s="197"/>
      <c r="AL338" s="197"/>
      <c r="AM338" s="197"/>
      <c r="AN338" s="197"/>
      <c r="AO338" s="197"/>
      <c r="AP338" s="197"/>
      <c r="AQ338" s="197"/>
      <c r="AR338" s="197"/>
      <c r="AS338" s="197"/>
      <c r="AT338" s="197"/>
      <c r="AU338" s="197"/>
      <c r="AV338" s="197"/>
      <c r="AW338" s="197"/>
      <c r="AX338" s="197"/>
      <c r="AY338" s="197"/>
      <c r="AZ338" s="197"/>
      <c r="BA338" s="197"/>
      <c r="BB338" s="197"/>
      <c r="BC338" s="197"/>
      <c r="BD338" s="197"/>
      <c r="BE338" s="197"/>
      <c r="BF338" s="197"/>
      <c r="BG338" s="197"/>
      <c r="BH338" s="197"/>
      <c r="BI338" s="197"/>
      <c r="BJ338" s="197"/>
      <c r="BK338" s="197"/>
      <c r="BL338" s="197"/>
      <c r="BM338" s="197"/>
      <c r="BN338" s="197"/>
      <c r="BO338" s="197"/>
      <c r="BP338" s="197"/>
      <c r="BQ338" s="197"/>
      <c r="BR338" s="197"/>
      <c r="BS338" s="197"/>
      <c r="BT338" s="197"/>
      <c r="BU338" s="197"/>
      <c r="BV338" s="197"/>
      <c r="BW338" s="197"/>
      <c r="BX338" s="197"/>
      <c r="BY338" s="197"/>
      <c r="BZ338" s="197"/>
      <c r="CA338" s="4"/>
      <c r="CB338" s="42"/>
    </row>
    <row r="339" spans="1:80" ht="9.75" customHeight="1">
      <c r="A339" s="64"/>
      <c r="B339" s="33"/>
      <c r="C339" s="33"/>
      <c r="D339" s="33"/>
      <c r="E339" s="197" t="s">
        <v>616</v>
      </c>
      <c r="F339" s="197"/>
      <c r="G339" s="197"/>
      <c r="H339" s="197"/>
      <c r="I339" s="197"/>
      <c r="J339" s="197"/>
      <c r="K339" s="197"/>
      <c r="L339" s="197"/>
      <c r="M339" s="197"/>
      <c r="N339" s="197"/>
      <c r="O339" s="197"/>
      <c r="P339" s="197"/>
      <c r="Q339" s="197"/>
      <c r="R339" s="197"/>
      <c r="S339" s="197"/>
      <c r="T339" s="197"/>
      <c r="U339" s="197"/>
      <c r="V339" s="197"/>
      <c r="W339" s="197"/>
      <c r="X339" s="197"/>
      <c r="Y339" s="197"/>
      <c r="Z339" s="197"/>
      <c r="AA339" s="197"/>
      <c r="AB339" s="197"/>
      <c r="AC339" s="197"/>
      <c r="AD339" s="197"/>
      <c r="AE339" s="197"/>
      <c r="AF339" s="197"/>
      <c r="AG339" s="197"/>
      <c r="AH339" s="197"/>
      <c r="AI339" s="197"/>
      <c r="AJ339" s="197"/>
      <c r="AK339" s="197"/>
      <c r="AL339" s="197"/>
      <c r="AM339" s="197"/>
      <c r="AN339" s="197"/>
      <c r="AO339" s="197"/>
      <c r="AP339" s="197"/>
      <c r="AQ339" s="197"/>
      <c r="AR339" s="197"/>
      <c r="AS339" s="197"/>
      <c r="AT339" s="197"/>
      <c r="AU339" s="197"/>
      <c r="AV339" s="197"/>
      <c r="AW339" s="197"/>
      <c r="AX339" s="197"/>
      <c r="AY339" s="197"/>
      <c r="AZ339" s="197"/>
      <c r="BA339" s="197"/>
      <c r="BB339" s="197"/>
      <c r="BC339" s="197"/>
      <c r="BD339" s="197"/>
      <c r="BE339" s="197"/>
      <c r="BF339" s="197"/>
      <c r="BG339" s="197"/>
      <c r="BH339" s="197"/>
      <c r="BI339" s="197"/>
      <c r="BJ339" s="197"/>
      <c r="BK339" s="197"/>
      <c r="BL339" s="197"/>
      <c r="BM339" s="197"/>
      <c r="BN339" s="197"/>
      <c r="BO339" s="197"/>
      <c r="BP339" s="197"/>
      <c r="BQ339" s="197"/>
      <c r="BR339" s="197"/>
      <c r="BS339" s="197"/>
      <c r="BT339" s="197"/>
      <c r="BU339" s="197"/>
      <c r="BV339" s="197"/>
      <c r="BW339" s="197"/>
      <c r="BX339" s="197"/>
      <c r="BY339" s="197"/>
      <c r="BZ339" s="197"/>
      <c r="CA339" s="4"/>
      <c r="CB339" s="42"/>
    </row>
    <row r="340" spans="1:80" ht="9.75" customHeight="1">
      <c r="A340" s="64"/>
      <c r="B340" s="33"/>
      <c r="C340" s="33"/>
      <c r="D340" s="33"/>
      <c r="E340" s="197" t="s">
        <v>617</v>
      </c>
      <c r="F340" s="197"/>
      <c r="G340" s="197"/>
      <c r="H340" s="197"/>
      <c r="I340" s="197"/>
      <c r="J340" s="197"/>
      <c r="K340" s="197"/>
      <c r="L340" s="197"/>
      <c r="M340" s="197"/>
      <c r="N340" s="197"/>
      <c r="O340" s="197"/>
      <c r="P340" s="197"/>
      <c r="Q340" s="197"/>
      <c r="R340" s="197"/>
      <c r="S340" s="197"/>
      <c r="T340" s="197"/>
      <c r="U340" s="197"/>
      <c r="V340" s="197"/>
      <c r="W340" s="197"/>
      <c r="X340" s="197"/>
      <c r="Y340" s="197"/>
      <c r="Z340" s="197"/>
      <c r="AA340" s="197"/>
      <c r="AB340" s="197"/>
      <c r="AC340" s="197"/>
      <c r="AD340" s="197"/>
      <c r="AE340" s="197"/>
      <c r="AF340" s="197"/>
      <c r="AG340" s="197"/>
      <c r="AH340" s="197"/>
      <c r="AI340" s="197"/>
      <c r="AJ340" s="197"/>
      <c r="AK340" s="197"/>
      <c r="AL340" s="197"/>
      <c r="AM340" s="197"/>
      <c r="AN340" s="197"/>
      <c r="AO340" s="197"/>
      <c r="AP340" s="197"/>
      <c r="AQ340" s="197"/>
      <c r="AR340" s="197"/>
      <c r="AS340" s="197"/>
      <c r="AT340" s="197"/>
      <c r="AU340" s="197"/>
      <c r="AV340" s="197"/>
      <c r="AW340" s="197"/>
      <c r="AX340" s="197"/>
      <c r="AY340" s="197"/>
      <c r="AZ340" s="197"/>
      <c r="BA340" s="197"/>
      <c r="BB340" s="197"/>
      <c r="BC340" s="197"/>
      <c r="BD340" s="197"/>
      <c r="BE340" s="197"/>
      <c r="BF340" s="197"/>
      <c r="BG340" s="197"/>
      <c r="BH340" s="197"/>
      <c r="BI340" s="197"/>
      <c r="BJ340" s="197"/>
      <c r="BK340" s="197"/>
      <c r="BL340" s="197"/>
      <c r="BM340" s="197"/>
      <c r="BN340" s="197"/>
      <c r="BO340" s="197"/>
      <c r="BP340" s="197"/>
      <c r="BQ340" s="197"/>
      <c r="BR340" s="197"/>
      <c r="BS340" s="197"/>
      <c r="BT340" s="197"/>
      <c r="BU340" s="197"/>
      <c r="BV340" s="197"/>
      <c r="BW340" s="197"/>
      <c r="BX340" s="197"/>
      <c r="BY340" s="197"/>
      <c r="BZ340" s="197"/>
      <c r="CA340" s="4"/>
      <c r="CB340" s="42"/>
    </row>
    <row r="341" spans="1:80" ht="9.75" customHeight="1">
      <c r="A341" s="64"/>
      <c r="B341" s="33"/>
      <c r="C341" s="33"/>
      <c r="D341" s="33"/>
      <c r="E341" s="197" t="s">
        <v>618</v>
      </c>
      <c r="F341" s="197"/>
      <c r="G341" s="197"/>
      <c r="H341" s="197"/>
      <c r="I341" s="197"/>
      <c r="J341" s="197"/>
      <c r="K341" s="197"/>
      <c r="L341" s="197"/>
      <c r="M341" s="197"/>
      <c r="N341" s="197"/>
      <c r="O341" s="197"/>
      <c r="P341" s="197"/>
      <c r="Q341" s="197"/>
      <c r="R341" s="197"/>
      <c r="S341" s="197"/>
      <c r="T341" s="197"/>
      <c r="U341" s="197"/>
      <c r="V341" s="197"/>
      <c r="W341" s="197"/>
      <c r="X341" s="197"/>
      <c r="Y341" s="197"/>
      <c r="Z341" s="197"/>
      <c r="AA341" s="197"/>
      <c r="AB341" s="197"/>
      <c r="AC341" s="197"/>
      <c r="AD341" s="197"/>
      <c r="AE341" s="197"/>
      <c r="AF341" s="197"/>
      <c r="AG341" s="197"/>
      <c r="AH341" s="197"/>
      <c r="AI341" s="197"/>
      <c r="AJ341" s="197"/>
      <c r="AK341" s="197"/>
      <c r="AL341" s="197"/>
      <c r="AM341" s="197"/>
      <c r="AN341" s="197"/>
      <c r="AO341" s="197"/>
      <c r="AP341" s="197"/>
      <c r="AQ341" s="197"/>
      <c r="AR341" s="197"/>
      <c r="AS341" s="197"/>
      <c r="AT341" s="197"/>
      <c r="AU341" s="197"/>
      <c r="AV341" s="197"/>
      <c r="AW341" s="197"/>
      <c r="AX341" s="197"/>
      <c r="AY341" s="197"/>
      <c r="AZ341" s="197"/>
      <c r="BA341" s="197"/>
      <c r="BB341" s="197"/>
      <c r="BC341" s="197"/>
      <c r="BD341" s="197"/>
      <c r="BE341" s="197"/>
      <c r="BF341" s="197"/>
      <c r="BG341" s="197"/>
      <c r="BH341" s="197"/>
      <c r="BI341" s="197"/>
      <c r="BJ341" s="197"/>
      <c r="BK341" s="197"/>
      <c r="BL341" s="197"/>
      <c r="BM341" s="197"/>
      <c r="BN341" s="197"/>
      <c r="BO341" s="197"/>
      <c r="BP341" s="197"/>
      <c r="BQ341" s="197"/>
      <c r="BR341" s="197"/>
      <c r="BS341" s="197"/>
      <c r="BT341" s="197"/>
      <c r="BU341" s="197"/>
      <c r="BV341" s="197"/>
      <c r="BW341" s="197"/>
      <c r="BX341" s="197"/>
      <c r="BY341" s="197"/>
      <c r="BZ341" s="197"/>
      <c r="CA341" s="4"/>
      <c r="CB341" s="42"/>
    </row>
    <row r="342" spans="1:80" ht="9.75" customHeight="1">
      <c r="A342" s="64"/>
      <c r="B342" s="33"/>
      <c r="C342" s="33"/>
      <c r="D342" s="33"/>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c r="AI342" s="197"/>
      <c r="AJ342" s="197"/>
      <c r="AK342" s="197"/>
      <c r="AL342" s="197"/>
      <c r="AM342" s="197"/>
      <c r="AN342" s="197"/>
      <c r="AO342" s="197"/>
      <c r="AP342" s="197"/>
      <c r="AQ342" s="197"/>
      <c r="AR342" s="197"/>
      <c r="AS342" s="197"/>
      <c r="AT342" s="197"/>
      <c r="AU342" s="197"/>
      <c r="AV342" s="197"/>
      <c r="AW342" s="197"/>
      <c r="AX342" s="197"/>
      <c r="AY342" s="197"/>
      <c r="AZ342" s="197"/>
      <c r="BA342" s="197"/>
      <c r="BB342" s="197"/>
      <c r="BC342" s="197"/>
      <c r="BD342" s="197"/>
      <c r="BE342" s="197"/>
      <c r="BF342" s="197"/>
      <c r="BG342" s="197"/>
      <c r="BH342" s="197"/>
      <c r="BI342" s="197"/>
      <c r="BJ342" s="197"/>
      <c r="BK342" s="197"/>
      <c r="BL342" s="197"/>
      <c r="BM342" s="197"/>
      <c r="BN342" s="197"/>
      <c r="BO342" s="197"/>
      <c r="BP342" s="197"/>
      <c r="BQ342" s="197"/>
      <c r="BR342" s="197"/>
      <c r="BS342" s="197"/>
      <c r="BT342" s="197"/>
      <c r="BU342" s="197"/>
      <c r="BV342" s="197"/>
      <c r="BW342" s="197"/>
      <c r="BX342" s="197"/>
      <c r="BY342" s="197"/>
      <c r="BZ342" s="197"/>
      <c r="CA342" s="4"/>
      <c r="CB342" s="42"/>
    </row>
    <row r="343" spans="1:80" ht="9.75" customHeight="1">
      <c r="A343" s="64"/>
      <c r="B343" s="33"/>
      <c r="C343" s="33"/>
      <c r="D343" s="33"/>
      <c r="E343" s="197" t="s">
        <v>619</v>
      </c>
      <c r="F343" s="197"/>
      <c r="G343" s="197"/>
      <c r="H343" s="197"/>
      <c r="I343" s="197"/>
      <c r="J343" s="197"/>
      <c r="K343" s="197"/>
      <c r="L343" s="197"/>
      <c r="M343" s="197"/>
      <c r="N343" s="197"/>
      <c r="O343" s="197"/>
      <c r="P343" s="197"/>
      <c r="Q343" s="197"/>
      <c r="R343" s="197"/>
      <c r="S343" s="197"/>
      <c r="T343" s="197"/>
      <c r="U343" s="197"/>
      <c r="V343" s="197"/>
      <c r="W343" s="197"/>
      <c r="X343" s="197"/>
      <c r="Y343" s="197"/>
      <c r="Z343" s="197"/>
      <c r="AA343" s="197"/>
      <c r="AB343" s="197"/>
      <c r="AC343" s="197"/>
      <c r="AD343" s="197"/>
      <c r="AE343" s="197"/>
      <c r="AF343" s="197"/>
      <c r="AG343" s="197"/>
      <c r="AH343" s="197"/>
      <c r="AI343" s="197"/>
      <c r="AJ343" s="197"/>
      <c r="AK343" s="197"/>
      <c r="AL343" s="197"/>
      <c r="AM343" s="197"/>
      <c r="AN343" s="197"/>
      <c r="AO343" s="197"/>
      <c r="AP343" s="197"/>
      <c r="AQ343" s="197"/>
      <c r="AR343" s="197"/>
      <c r="AS343" s="197"/>
      <c r="AT343" s="197"/>
      <c r="AU343" s="197"/>
      <c r="AV343" s="197"/>
      <c r="AW343" s="197"/>
      <c r="AX343" s="197"/>
      <c r="AY343" s="197"/>
      <c r="AZ343" s="197"/>
      <c r="BA343" s="197"/>
      <c r="BB343" s="197"/>
      <c r="BC343" s="197"/>
      <c r="BD343" s="197"/>
      <c r="BE343" s="197"/>
      <c r="BF343" s="197"/>
      <c r="BG343" s="197"/>
      <c r="BH343" s="197"/>
      <c r="BI343" s="197"/>
      <c r="BJ343" s="197"/>
      <c r="BK343" s="197"/>
      <c r="BL343" s="197"/>
      <c r="BM343" s="197"/>
      <c r="BN343" s="197"/>
      <c r="BO343" s="197"/>
      <c r="BP343" s="197"/>
      <c r="BQ343" s="197"/>
      <c r="BR343" s="197"/>
      <c r="BS343" s="197"/>
      <c r="BT343" s="197"/>
      <c r="BU343" s="197"/>
      <c r="BV343" s="197"/>
      <c r="BW343" s="197"/>
      <c r="BX343" s="197"/>
      <c r="BY343" s="197"/>
      <c r="BZ343" s="197"/>
      <c r="CA343" s="4"/>
      <c r="CB343" s="42"/>
    </row>
    <row r="344" spans="1:80" ht="9.75" customHeight="1">
      <c r="A344" s="64"/>
      <c r="B344" s="33"/>
      <c r="C344" s="33"/>
      <c r="D344" s="33"/>
      <c r="E344" s="197" t="s">
        <v>627</v>
      </c>
      <c r="F344" s="197"/>
      <c r="G344" s="197"/>
      <c r="H344" s="197"/>
      <c r="I344" s="197"/>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c r="AI344" s="197"/>
      <c r="AJ344" s="197"/>
      <c r="AK344" s="197"/>
      <c r="AL344" s="197"/>
      <c r="AM344" s="197"/>
      <c r="AN344" s="197"/>
      <c r="AO344" s="197"/>
      <c r="AP344" s="197"/>
      <c r="AQ344" s="197"/>
      <c r="AR344" s="197"/>
      <c r="AS344" s="197"/>
      <c r="AT344" s="197"/>
      <c r="AU344" s="197"/>
      <c r="AV344" s="197"/>
      <c r="AW344" s="197"/>
      <c r="AX344" s="197"/>
      <c r="AY344" s="197"/>
      <c r="AZ344" s="197"/>
      <c r="BA344" s="197"/>
      <c r="BB344" s="197"/>
      <c r="BC344" s="197"/>
      <c r="BD344" s="197"/>
      <c r="BE344" s="197"/>
      <c r="BF344" s="197"/>
      <c r="BG344" s="197"/>
      <c r="BH344" s="197"/>
      <c r="BI344" s="197"/>
      <c r="BJ344" s="197"/>
      <c r="BK344" s="197"/>
      <c r="BL344" s="197"/>
      <c r="BM344" s="197"/>
      <c r="BN344" s="197"/>
      <c r="BO344" s="197"/>
      <c r="BP344" s="197"/>
      <c r="BQ344" s="197"/>
      <c r="BR344" s="197"/>
      <c r="BS344" s="197"/>
      <c r="BT344" s="197"/>
      <c r="BU344" s="197"/>
      <c r="BV344" s="197"/>
      <c r="BW344" s="197"/>
      <c r="BX344" s="197"/>
      <c r="BY344" s="197"/>
      <c r="BZ344" s="197"/>
      <c r="CA344" s="4"/>
      <c r="CB344" s="42"/>
    </row>
    <row r="345" spans="1:80" ht="9.75" customHeight="1">
      <c r="A345" s="64"/>
      <c r="B345" s="33"/>
      <c r="C345" s="33"/>
      <c r="D345" s="33"/>
      <c r="E345" s="197" t="s">
        <v>578</v>
      </c>
      <c r="F345" s="197"/>
      <c r="G345" s="197"/>
      <c r="H345" s="197"/>
      <c r="I345" s="197"/>
      <c r="J345" s="197"/>
      <c r="K345" s="197"/>
      <c r="L345" s="197"/>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c r="AN345" s="197"/>
      <c r="AO345" s="197"/>
      <c r="AP345" s="197"/>
      <c r="AQ345" s="197"/>
      <c r="AR345" s="197"/>
      <c r="AS345" s="197"/>
      <c r="AT345" s="197"/>
      <c r="AU345" s="197"/>
      <c r="AV345" s="197"/>
      <c r="AW345" s="197"/>
      <c r="AX345" s="197"/>
      <c r="AY345" s="197"/>
      <c r="AZ345" s="197"/>
      <c r="BA345" s="197"/>
      <c r="BB345" s="197"/>
      <c r="BC345" s="197"/>
      <c r="BD345" s="197"/>
      <c r="BE345" s="197"/>
      <c r="BF345" s="197"/>
      <c r="BG345" s="197"/>
      <c r="BH345" s="197"/>
      <c r="BI345" s="197"/>
      <c r="BJ345" s="197"/>
      <c r="BK345" s="197"/>
      <c r="BL345" s="197"/>
      <c r="BM345" s="197"/>
      <c r="BN345" s="197"/>
      <c r="BO345" s="197"/>
      <c r="BP345" s="197"/>
      <c r="BQ345" s="197"/>
      <c r="BR345" s="197"/>
      <c r="BS345" s="197"/>
      <c r="BT345" s="197"/>
      <c r="BU345" s="197"/>
      <c r="BV345" s="197"/>
      <c r="BW345" s="197"/>
      <c r="BX345" s="197"/>
      <c r="BY345" s="197"/>
      <c r="BZ345" s="197"/>
      <c r="CA345" s="4"/>
      <c r="CB345" s="42"/>
    </row>
    <row r="346" spans="1:80" ht="9.75" customHeight="1">
      <c r="A346" s="64"/>
      <c r="B346" s="33"/>
      <c r="C346" s="33"/>
      <c r="D346" s="33"/>
      <c r="E346" s="197" t="s">
        <v>620</v>
      </c>
      <c r="F346" s="197"/>
      <c r="G346" s="197"/>
      <c r="H346" s="197"/>
      <c r="I346" s="197"/>
      <c r="J346" s="197"/>
      <c r="K346" s="197"/>
      <c r="L346" s="197"/>
      <c r="M346" s="197"/>
      <c r="N346" s="197"/>
      <c r="O346" s="197"/>
      <c r="P346" s="197"/>
      <c r="Q346" s="197"/>
      <c r="R346" s="197"/>
      <c r="S346" s="197"/>
      <c r="T346" s="197"/>
      <c r="U346" s="197"/>
      <c r="V346" s="197"/>
      <c r="W346" s="197"/>
      <c r="X346" s="197"/>
      <c r="Y346" s="197"/>
      <c r="Z346" s="197"/>
      <c r="AA346" s="197"/>
      <c r="AB346" s="197"/>
      <c r="AC346" s="197"/>
      <c r="AD346" s="197"/>
      <c r="AE346" s="197"/>
      <c r="AF346" s="197"/>
      <c r="AG346" s="197"/>
      <c r="AH346" s="197"/>
      <c r="AI346" s="197"/>
      <c r="AJ346" s="197"/>
      <c r="AK346" s="197"/>
      <c r="AL346" s="197"/>
      <c r="AM346" s="197"/>
      <c r="AN346" s="197"/>
      <c r="AO346" s="197"/>
      <c r="AP346" s="197"/>
      <c r="AQ346" s="197"/>
      <c r="AR346" s="197"/>
      <c r="AS346" s="197"/>
      <c r="AT346" s="197"/>
      <c r="AU346" s="197"/>
      <c r="AV346" s="197"/>
      <c r="AW346" s="197"/>
      <c r="AX346" s="197"/>
      <c r="AY346" s="197"/>
      <c r="AZ346" s="197"/>
      <c r="BA346" s="197"/>
      <c r="BB346" s="197"/>
      <c r="BC346" s="197"/>
      <c r="BD346" s="197"/>
      <c r="BE346" s="197"/>
      <c r="BF346" s="197"/>
      <c r="BG346" s="197"/>
      <c r="BH346" s="197"/>
      <c r="BI346" s="197"/>
      <c r="BJ346" s="197"/>
      <c r="BK346" s="197"/>
      <c r="BL346" s="197"/>
      <c r="BM346" s="197"/>
      <c r="BN346" s="197"/>
      <c r="BO346" s="197"/>
      <c r="BP346" s="197"/>
      <c r="BQ346" s="197"/>
      <c r="BR346" s="197"/>
      <c r="BS346" s="197"/>
      <c r="BT346" s="197"/>
      <c r="BU346" s="197"/>
      <c r="BV346" s="197"/>
      <c r="BW346" s="197"/>
      <c r="BX346" s="197"/>
      <c r="BY346" s="197"/>
      <c r="BZ346" s="197"/>
      <c r="CA346" s="4"/>
      <c r="CB346" s="42"/>
    </row>
    <row r="347" spans="1:80" ht="9.75" customHeight="1">
      <c r="A347" s="64"/>
      <c r="B347" s="33"/>
      <c r="C347" s="33"/>
      <c r="D347" s="33"/>
      <c r="E347" s="197" t="s">
        <v>621</v>
      </c>
      <c r="F347" s="197"/>
      <c r="G347" s="197"/>
      <c r="H347" s="197"/>
      <c r="I347" s="197"/>
      <c r="J347" s="197"/>
      <c r="K347" s="197"/>
      <c r="L347" s="197"/>
      <c r="M347" s="197"/>
      <c r="N347" s="197"/>
      <c r="O347" s="197"/>
      <c r="P347" s="197"/>
      <c r="Q347" s="197"/>
      <c r="R347" s="197"/>
      <c r="S347" s="197"/>
      <c r="T347" s="197"/>
      <c r="U347" s="197"/>
      <c r="V347" s="197"/>
      <c r="W347" s="197"/>
      <c r="X347" s="197"/>
      <c r="Y347" s="197"/>
      <c r="Z347" s="197"/>
      <c r="AA347" s="197"/>
      <c r="AB347" s="197"/>
      <c r="AC347" s="197"/>
      <c r="AD347" s="197"/>
      <c r="AE347" s="197"/>
      <c r="AF347" s="197"/>
      <c r="AG347" s="197"/>
      <c r="AH347" s="197"/>
      <c r="AI347" s="197"/>
      <c r="AJ347" s="197"/>
      <c r="AK347" s="197"/>
      <c r="AL347" s="197"/>
      <c r="AM347" s="197"/>
      <c r="AN347" s="197"/>
      <c r="AO347" s="197"/>
      <c r="AP347" s="197"/>
      <c r="AQ347" s="197"/>
      <c r="AR347" s="197"/>
      <c r="AS347" s="197"/>
      <c r="AT347" s="197"/>
      <c r="AU347" s="197"/>
      <c r="AV347" s="197"/>
      <c r="AW347" s="197"/>
      <c r="AX347" s="197"/>
      <c r="AY347" s="197"/>
      <c r="AZ347" s="197"/>
      <c r="BA347" s="197"/>
      <c r="BB347" s="197"/>
      <c r="BC347" s="197"/>
      <c r="BD347" s="197"/>
      <c r="BE347" s="197"/>
      <c r="BF347" s="197"/>
      <c r="BG347" s="197"/>
      <c r="BH347" s="197"/>
      <c r="BI347" s="197"/>
      <c r="BJ347" s="197"/>
      <c r="BK347" s="197"/>
      <c r="BL347" s="197"/>
      <c r="BM347" s="197"/>
      <c r="BN347" s="197"/>
      <c r="BO347" s="197"/>
      <c r="BP347" s="197"/>
      <c r="BQ347" s="197"/>
      <c r="BR347" s="197"/>
      <c r="BS347" s="197"/>
      <c r="BT347" s="197"/>
      <c r="BU347" s="197"/>
      <c r="BV347" s="197"/>
      <c r="BW347" s="197"/>
      <c r="BX347" s="197"/>
      <c r="BY347" s="197"/>
      <c r="BZ347" s="197"/>
      <c r="CA347" s="4"/>
      <c r="CB347" s="42"/>
    </row>
    <row r="348" spans="1:80" ht="9.75" customHeight="1">
      <c r="A348" s="64"/>
      <c r="B348" s="33"/>
      <c r="C348" s="33"/>
      <c r="D348" s="33"/>
      <c r="E348" s="197" t="s">
        <v>628</v>
      </c>
      <c r="F348" s="197"/>
      <c r="G348" s="197"/>
      <c r="H348" s="197"/>
      <c r="I348" s="197"/>
      <c r="J348" s="197"/>
      <c r="K348" s="197"/>
      <c r="L348" s="197"/>
      <c r="M348" s="197"/>
      <c r="N348" s="197"/>
      <c r="O348" s="197"/>
      <c r="P348" s="197"/>
      <c r="Q348" s="197"/>
      <c r="R348" s="197"/>
      <c r="S348" s="197"/>
      <c r="T348" s="197"/>
      <c r="U348" s="197"/>
      <c r="V348" s="197"/>
      <c r="W348" s="197"/>
      <c r="X348" s="197"/>
      <c r="Y348" s="197"/>
      <c r="Z348" s="197"/>
      <c r="AA348" s="197"/>
      <c r="AB348" s="197"/>
      <c r="AC348" s="197"/>
      <c r="AD348" s="197"/>
      <c r="AE348" s="197"/>
      <c r="AF348" s="197"/>
      <c r="AG348" s="197"/>
      <c r="AH348" s="197"/>
      <c r="AI348" s="197"/>
      <c r="AJ348" s="197"/>
      <c r="AK348" s="197"/>
      <c r="AL348" s="197"/>
      <c r="AM348" s="197"/>
      <c r="AN348" s="197"/>
      <c r="AO348" s="197"/>
      <c r="AP348" s="197"/>
      <c r="AQ348" s="197"/>
      <c r="AR348" s="197"/>
      <c r="AS348" s="197"/>
      <c r="AT348" s="197"/>
      <c r="AU348" s="197"/>
      <c r="AV348" s="197"/>
      <c r="AW348" s="197"/>
      <c r="AX348" s="197"/>
      <c r="AY348" s="197"/>
      <c r="AZ348" s="197"/>
      <c r="BA348" s="197"/>
      <c r="BB348" s="197"/>
      <c r="BC348" s="197"/>
      <c r="BD348" s="197"/>
      <c r="BE348" s="197"/>
      <c r="BF348" s="197"/>
      <c r="BG348" s="197"/>
      <c r="BH348" s="197"/>
      <c r="BI348" s="197"/>
      <c r="BJ348" s="197"/>
      <c r="BK348" s="197"/>
      <c r="BL348" s="197"/>
      <c r="BM348" s="197"/>
      <c r="BN348" s="197"/>
      <c r="BO348" s="197"/>
      <c r="BP348" s="197"/>
      <c r="BQ348" s="197"/>
      <c r="BR348" s="197"/>
      <c r="BS348" s="197"/>
      <c r="BT348" s="197"/>
      <c r="BU348" s="197"/>
      <c r="BV348" s="197"/>
      <c r="BW348" s="197"/>
      <c r="BX348" s="197"/>
      <c r="BY348" s="197"/>
      <c r="BZ348" s="197"/>
      <c r="CA348" s="4"/>
      <c r="CB348" s="42"/>
    </row>
    <row r="349" spans="1:80" ht="9.75" customHeight="1">
      <c r="A349" s="64"/>
      <c r="B349" s="33"/>
      <c r="C349" s="33"/>
      <c r="D349" s="33"/>
      <c r="E349" s="197" t="s">
        <v>578</v>
      </c>
      <c r="F349" s="197"/>
      <c r="G349" s="197"/>
      <c r="H349" s="197"/>
      <c r="I349" s="197"/>
      <c r="J349" s="197"/>
      <c r="K349" s="197"/>
      <c r="L349" s="197"/>
      <c r="M349" s="197"/>
      <c r="N349" s="197"/>
      <c r="O349" s="197"/>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c r="AN349" s="197"/>
      <c r="AO349" s="197"/>
      <c r="AP349" s="197"/>
      <c r="AQ349" s="197"/>
      <c r="AR349" s="197"/>
      <c r="AS349" s="197"/>
      <c r="AT349" s="197"/>
      <c r="AU349" s="197"/>
      <c r="AV349" s="197"/>
      <c r="AW349" s="197"/>
      <c r="AX349" s="197"/>
      <c r="AY349" s="197"/>
      <c r="AZ349" s="197"/>
      <c r="BA349" s="197"/>
      <c r="BB349" s="197"/>
      <c r="BC349" s="197"/>
      <c r="BD349" s="197"/>
      <c r="BE349" s="197"/>
      <c r="BF349" s="197"/>
      <c r="BG349" s="197"/>
      <c r="BH349" s="197"/>
      <c r="BI349" s="197"/>
      <c r="BJ349" s="197"/>
      <c r="BK349" s="197"/>
      <c r="BL349" s="197"/>
      <c r="BM349" s="197"/>
      <c r="BN349" s="197"/>
      <c r="BO349" s="197"/>
      <c r="BP349" s="197"/>
      <c r="BQ349" s="197"/>
      <c r="BR349" s="197"/>
      <c r="BS349" s="197"/>
      <c r="BT349" s="197"/>
      <c r="BU349" s="197"/>
      <c r="BV349" s="197"/>
      <c r="BW349" s="197"/>
      <c r="BX349" s="197"/>
      <c r="BY349" s="197"/>
      <c r="BZ349" s="197"/>
      <c r="CA349" s="4"/>
      <c r="CB349" s="42"/>
    </row>
    <row r="350" spans="1:80" ht="9.75" customHeight="1">
      <c r="A350" s="64"/>
      <c r="B350" s="33"/>
      <c r="C350" s="33"/>
      <c r="D350" s="33"/>
      <c r="E350" s="197" t="s">
        <v>622</v>
      </c>
      <c r="F350" s="197"/>
      <c r="G350" s="197"/>
      <c r="H350" s="197"/>
      <c r="I350" s="197"/>
      <c r="J350" s="197"/>
      <c r="K350" s="197"/>
      <c r="L350" s="197"/>
      <c r="M350" s="197"/>
      <c r="N350" s="197"/>
      <c r="O350" s="197"/>
      <c r="P350" s="197"/>
      <c r="Q350" s="197"/>
      <c r="R350" s="197"/>
      <c r="S350" s="197"/>
      <c r="T350" s="197"/>
      <c r="U350" s="197"/>
      <c r="V350" s="197"/>
      <c r="W350" s="197"/>
      <c r="X350" s="197"/>
      <c r="Y350" s="197"/>
      <c r="Z350" s="197"/>
      <c r="AA350" s="197"/>
      <c r="AB350" s="197"/>
      <c r="AC350" s="197"/>
      <c r="AD350" s="197"/>
      <c r="AE350" s="197"/>
      <c r="AF350" s="197"/>
      <c r="AG350" s="197"/>
      <c r="AH350" s="197"/>
      <c r="AI350" s="197"/>
      <c r="AJ350" s="197"/>
      <c r="AK350" s="197"/>
      <c r="AL350" s="197"/>
      <c r="AM350" s="197"/>
      <c r="AN350" s="197"/>
      <c r="AO350" s="197"/>
      <c r="AP350" s="197"/>
      <c r="AQ350" s="197"/>
      <c r="AR350" s="197"/>
      <c r="AS350" s="197"/>
      <c r="AT350" s="197"/>
      <c r="AU350" s="197"/>
      <c r="AV350" s="197"/>
      <c r="AW350" s="197"/>
      <c r="AX350" s="197"/>
      <c r="AY350" s="197"/>
      <c r="AZ350" s="197"/>
      <c r="BA350" s="197"/>
      <c r="BB350" s="197"/>
      <c r="BC350" s="197"/>
      <c r="BD350" s="197"/>
      <c r="BE350" s="197"/>
      <c r="BF350" s="197"/>
      <c r="BG350" s="197"/>
      <c r="BH350" s="197"/>
      <c r="BI350" s="197"/>
      <c r="BJ350" s="197"/>
      <c r="BK350" s="197"/>
      <c r="BL350" s="197"/>
      <c r="BM350" s="197"/>
      <c r="BN350" s="197"/>
      <c r="BO350" s="197"/>
      <c r="BP350" s="197"/>
      <c r="BQ350" s="197"/>
      <c r="BR350" s="197"/>
      <c r="BS350" s="197"/>
      <c r="BT350" s="197"/>
      <c r="BU350" s="197"/>
      <c r="BV350" s="197"/>
      <c r="BW350" s="197"/>
      <c r="BX350" s="197"/>
      <c r="BY350" s="197"/>
      <c r="BZ350" s="197"/>
      <c r="CA350" s="4"/>
      <c r="CB350" s="42"/>
    </row>
    <row r="351" spans="1:80" ht="9.75" customHeight="1">
      <c r="A351" s="64"/>
      <c r="B351" s="33"/>
      <c r="C351" s="33"/>
      <c r="D351" s="33"/>
      <c r="E351" s="197" t="s">
        <v>623</v>
      </c>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c r="AN351" s="197"/>
      <c r="AO351" s="197"/>
      <c r="AP351" s="197"/>
      <c r="AQ351" s="197"/>
      <c r="AR351" s="197"/>
      <c r="AS351" s="197"/>
      <c r="AT351" s="197"/>
      <c r="AU351" s="197"/>
      <c r="AV351" s="197"/>
      <c r="AW351" s="197"/>
      <c r="AX351" s="197"/>
      <c r="AY351" s="197"/>
      <c r="AZ351" s="197"/>
      <c r="BA351" s="197"/>
      <c r="BB351" s="197"/>
      <c r="BC351" s="197"/>
      <c r="BD351" s="197"/>
      <c r="BE351" s="197"/>
      <c r="BF351" s="197"/>
      <c r="BG351" s="197"/>
      <c r="BH351" s="197"/>
      <c r="BI351" s="197"/>
      <c r="BJ351" s="197"/>
      <c r="BK351" s="197"/>
      <c r="BL351" s="197"/>
      <c r="BM351" s="197"/>
      <c r="BN351" s="197"/>
      <c r="BO351" s="197"/>
      <c r="BP351" s="197"/>
      <c r="BQ351" s="197"/>
      <c r="BR351" s="197"/>
      <c r="BS351" s="197"/>
      <c r="BT351" s="197"/>
      <c r="BU351" s="197"/>
      <c r="BV351" s="197"/>
      <c r="BW351" s="197"/>
      <c r="BX351" s="197"/>
      <c r="BY351" s="197"/>
      <c r="BZ351" s="197"/>
      <c r="CA351" s="4"/>
      <c r="CB351" s="42"/>
    </row>
    <row r="352" spans="1:80" ht="9.75" customHeight="1">
      <c r="A352" s="64"/>
      <c r="B352" s="33"/>
      <c r="C352" s="33"/>
      <c r="D352" s="33"/>
      <c r="E352" s="197" t="s">
        <v>624</v>
      </c>
      <c r="F352" s="197"/>
      <c r="G352" s="197"/>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c r="AN352" s="197"/>
      <c r="AO352" s="197"/>
      <c r="AP352" s="197"/>
      <c r="AQ352" s="197"/>
      <c r="AR352" s="197"/>
      <c r="AS352" s="197"/>
      <c r="AT352" s="197"/>
      <c r="AU352" s="197"/>
      <c r="AV352" s="197"/>
      <c r="AW352" s="197"/>
      <c r="AX352" s="197"/>
      <c r="AY352" s="197"/>
      <c r="AZ352" s="197"/>
      <c r="BA352" s="197"/>
      <c r="BB352" s="197"/>
      <c r="BC352" s="197"/>
      <c r="BD352" s="197"/>
      <c r="BE352" s="197"/>
      <c r="BF352" s="197"/>
      <c r="BG352" s="197"/>
      <c r="BH352" s="197"/>
      <c r="BI352" s="197"/>
      <c r="BJ352" s="197"/>
      <c r="BK352" s="197"/>
      <c r="BL352" s="197"/>
      <c r="BM352" s="197"/>
      <c r="BN352" s="197"/>
      <c r="BO352" s="197"/>
      <c r="BP352" s="197"/>
      <c r="BQ352" s="197"/>
      <c r="BR352" s="197"/>
      <c r="BS352" s="197"/>
      <c r="BT352" s="197"/>
      <c r="BU352" s="197"/>
      <c r="BV352" s="197"/>
      <c r="BW352" s="197"/>
      <c r="BX352" s="197"/>
      <c r="BY352" s="197"/>
      <c r="BZ352" s="197"/>
      <c r="CA352" s="4"/>
      <c r="CB352" s="42"/>
    </row>
    <row r="353" spans="1:80" ht="9.75" customHeight="1">
      <c r="A353" s="64"/>
      <c r="B353" s="33"/>
      <c r="C353" s="33"/>
      <c r="D353" s="33"/>
      <c r="E353" s="197" t="s">
        <v>625</v>
      </c>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197"/>
      <c r="AK353" s="197"/>
      <c r="AL353" s="197"/>
      <c r="AM353" s="197"/>
      <c r="AN353" s="197"/>
      <c r="AO353" s="197"/>
      <c r="AP353" s="197"/>
      <c r="AQ353" s="197"/>
      <c r="AR353" s="197"/>
      <c r="AS353" s="197"/>
      <c r="AT353" s="197"/>
      <c r="AU353" s="197"/>
      <c r="AV353" s="197"/>
      <c r="AW353" s="197"/>
      <c r="AX353" s="197"/>
      <c r="AY353" s="197"/>
      <c r="AZ353" s="197"/>
      <c r="BA353" s="197"/>
      <c r="BB353" s="197"/>
      <c r="BC353" s="197"/>
      <c r="BD353" s="197"/>
      <c r="BE353" s="197"/>
      <c r="BF353" s="197"/>
      <c r="BG353" s="197"/>
      <c r="BH353" s="197"/>
      <c r="BI353" s="197"/>
      <c r="BJ353" s="197"/>
      <c r="BK353" s="197"/>
      <c r="BL353" s="197"/>
      <c r="BM353" s="197"/>
      <c r="BN353" s="197"/>
      <c r="BO353" s="197"/>
      <c r="BP353" s="197"/>
      <c r="BQ353" s="197"/>
      <c r="BR353" s="197"/>
      <c r="BS353" s="197"/>
      <c r="BT353" s="197"/>
      <c r="BU353" s="197"/>
      <c r="BV353" s="197"/>
      <c r="BW353" s="197"/>
      <c r="BX353" s="197"/>
      <c r="BY353" s="197"/>
      <c r="BZ353" s="197"/>
      <c r="CA353" s="4"/>
      <c r="CB353" s="42"/>
    </row>
    <row r="354" spans="1:80" ht="9.75" customHeight="1">
      <c r="A354" s="64"/>
      <c r="B354" s="33"/>
      <c r="C354" s="33"/>
      <c r="D354" s="33"/>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4"/>
      <c r="CB354" s="42"/>
    </row>
    <row r="355" spans="1:80" ht="9.75" customHeight="1">
      <c r="A355" s="64"/>
      <c r="B355" s="33"/>
      <c r="C355" s="33"/>
      <c r="D355" s="33"/>
      <c r="E355" s="69" t="s">
        <v>764</v>
      </c>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4"/>
      <c r="CB355" s="42"/>
    </row>
    <row r="356" spans="1:80" ht="15" customHeight="1">
      <c r="A356" s="64"/>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27"/>
      <c r="AK356" s="27"/>
      <c r="AL356" s="27"/>
      <c r="AM356" s="27"/>
      <c r="AN356" s="4"/>
      <c r="AO356" s="4"/>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4"/>
      <c r="BO356" s="4"/>
      <c r="BP356" s="4"/>
      <c r="BQ356" s="4"/>
      <c r="BR356" s="4"/>
      <c r="BS356" s="4"/>
      <c r="BT356" s="4"/>
      <c r="BU356" s="4"/>
      <c r="BV356" s="4"/>
      <c r="BW356" s="4"/>
      <c r="BX356" s="4"/>
      <c r="BY356" s="4"/>
      <c r="BZ356" s="4"/>
      <c r="CA356" s="4"/>
      <c r="CB356" s="42"/>
    </row>
    <row r="357" spans="1:80" ht="12" customHeight="1">
      <c r="A357" s="65"/>
      <c r="B357" s="209" t="s">
        <v>559</v>
      </c>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194" t="s">
        <v>629</v>
      </c>
      <c r="AI357" s="194"/>
      <c r="AJ357" s="194"/>
      <c r="AK357" s="194"/>
      <c r="AL357" s="194"/>
      <c r="AM357" s="194"/>
      <c r="AN357" s="194"/>
      <c r="AO357" s="195"/>
      <c r="AP357" s="190"/>
      <c r="AQ357" s="191"/>
      <c r="AR357" s="190"/>
      <c r="AS357" s="191"/>
      <c r="AT357" s="190"/>
      <c r="AU357" s="191"/>
      <c r="AV357" s="190"/>
      <c r="AW357" s="191"/>
      <c r="AX357" s="190"/>
      <c r="AY357" s="191"/>
      <c r="AZ357" s="190"/>
      <c r="BA357" s="191"/>
      <c r="BB357" s="190"/>
      <c r="BC357" s="191"/>
      <c r="BD357" s="190"/>
      <c r="BE357" s="191"/>
      <c r="BF357" s="190"/>
      <c r="BG357" s="191"/>
      <c r="BH357" s="190"/>
      <c r="BI357" s="191"/>
      <c r="BJ357" s="190"/>
      <c r="BK357" s="191"/>
      <c r="BL357" s="190"/>
      <c r="BM357" s="191"/>
      <c r="BN357" s="4"/>
      <c r="BO357" s="4"/>
      <c r="BP357" s="4"/>
      <c r="BQ357" s="4"/>
      <c r="BR357" s="4"/>
      <c r="BS357" s="4"/>
      <c r="BT357" s="4"/>
      <c r="BU357" s="4"/>
      <c r="BV357" s="4"/>
      <c r="BW357" s="4"/>
      <c r="BX357" s="4"/>
      <c r="BY357" s="4"/>
      <c r="BZ357" s="4"/>
      <c r="CA357" s="4"/>
      <c r="CB357" s="42"/>
    </row>
    <row r="358" spans="1:80" ht="12" customHeight="1">
      <c r="A358" s="65"/>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0"/>
      <c r="BM358" s="20"/>
      <c r="BN358" s="20"/>
      <c r="BO358" s="20"/>
      <c r="BP358" s="20"/>
      <c r="BQ358" s="20"/>
      <c r="BR358" s="20"/>
      <c r="BS358" s="20"/>
      <c r="BT358" s="20"/>
      <c r="BU358" s="20"/>
      <c r="BV358" s="20"/>
      <c r="BW358" s="20"/>
      <c r="BX358" s="20"/>
      <c r="BY358" s="20"/>
      <c r="BZ358" s="20"/>
      <c r="CA358" s="20"/>
      <c r="CB358" s="51"/>
    </row>
    <row r="359" spans="1:80" ht="14.25" customHeight="1">
      <c r="A359" s="65"/>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c r="AN359" s="209"/>
      <c r="AO359" s="20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0"/>
      <c r="BM359" s="20"/>
      <c r="BN359" s="20"/>
      <c r="BO359" s="20"/>
      <c r="BP359" s="20"/>
      <c r="BQ359" s="20"/>
      <c r="BR359" s="20"/>
      <c r="BS359" s="20"/>
      <c r="BT359" s="20"/>
      <c r="BU359" s="20"/>
      <c r="BV359" s="20"/>
      <c r="BW359" s="20"/>
      <c r="BX359" s="20"/>
      <c r="BY359" s="20"/>
      <c r="BZ359" s="20"/>
      <c r="CA359" s="20"/>
      <c r="CB359" s="51"/>
    </row>
    <row r="360" spans="1:80" ht="12" customHeight="1">
      <c r="A360" s="192" t="s">
        <v>342</v>
      </c>
      <c r="B360" s="193"/>
      <c r="C360" s="193"/>
      <c r="D360" s="193"/>
      <c r="E360" s="193"/>
      <c r="F360" s="193"/>
      <c r="G360" s="193"/>
      <c r="H360" s="193"/>
      <c r="I360" s="193"/>
      <c r="J360" s="193"/>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51"/>
    </row>
    <row r="361" spans="1:80" ht="6" customHeight="1">
      <c r="A361" s="192"/>
      <c r="B361" s="193"/>
      <c r="C361" s="193"/>
      <c r="D361" s="193"/>
      <c r="E361" s="193"/>
      <c r="F361" s="193"/>
      <c r="G361" s="193"/>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51"/>
    </row>
    <row r="362" spans="1:80" ht="12" customHeight="1">
      <c r="A362" s="210" t="s">
        <v>365</v>
      </c>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4" t="s">
        <v>630</v>
      </c>
      <c r="AI362" s="194"/>
      <c r="AJ362" s="194"/>
      <c r="AK362" s="194"/>
      <c r="AL362" s="194"/>
      <c r="AM362" s="194"/>
      <c r="AN362" s="194"/>
      <c r="AO362" s="195"/>
      <c r="AP362" s="190"/>
      <c r="AQ362" s="191"/>
      <c r="AR362" s="190"/>
      <c r="AS362" s="191"/>
      <c r="AT362" s="190"/>
      <c r="AU362" s="191"/>
      <c r="AV362" s="190"/>
      <c r="AW362" s="191"/>
      <c r="AX362" s="190"/>
      <c r="AY362" s="191"/>
      <c r="AZ362" s="190"/>
      <c r="BA362" s="191"/>
      <c r="BB362" s="190"/>
      <c r="BC362" s="191"/>
      <c r="BD362" s="190"/>
      <c r="BE362" s="191"/>
      <c r="BF362" s="190"/>
      <c r="BG362" s="191"/>
      <c r="BH362" s="190"/>
      <c r="BI362" s="191"/>
      <c r="BJ362" s="190"/>
      <c r="BK362" s="191"/>
      <c r="BL362" s="190"/>
      <c r="BM362" s="191"/>
      <c r="BN362" s="20"/>
      <c r="BO362" s="20"/>
      <c r="BP362" s="20"/>
      <c r="BQ362" s="20"/>
      <c r="BR362" s="20"/>
      <c r="BS362" s="20"/>
      <c r="BT362" s="20"/>
      <c r="BU362" s="20"/>
      <c r="BV362" s="20"/>
      <c r="BW362" s="20"/>
      <c r="BX362" s="20"/>
      <c r="BY362" s="20"/>
      <c r="BZ362" s="20"/>
      <c r="CA362" s="20"/>
      <c r="CB362" s="51"/>
    </row>
    <row r="363" spans="1:80" ht="9.75" customHeight="1">
      <c r="A363" s="200"/>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c r="AA363" s="196"/>
      <c r="AB363" s="196"/>
      <c r="AC363" s="196"/>
      <c r="AD363" s="196"/>
      <c r="AE363" s="196"/>
      <c r="AF363" s="196"/>
      <c r="AG363" s="196"/>
      <c r="AH363" s="196"/>
      <c r="AI363" s="196"/>
      <c r="AJ363" s="196"/>
      <c r="AK363" s="196"/>
      <c r="AL363" s="196"/>
      <c r="AM363" s="196"/>
      <c r="AN363" s="196"/>
      <c r="AO363" s="196"/>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51"/>
    </row>
    <row r="364" spans="1:80" ht="12" customHeight="1">
      <c r="A364" s="210" t="s">
        <v>366</v>
      </c>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4" t="s">
        <v>631</v>
      </c>
      <c r="AI364" s="194"/>
      <c r="AJ364" s="194"/>
      <c r="AK364" s="194"/>
      <c r="AL364" s="194"/>
      <c r="AM364" s="194"/>
      <c r="AN364" s="194"/>
      <c r="AO364" s="195"/>
      <c r="AP364" s="190"/>
      <c r="AQ364" s="191"/>
      <c r="AR364" s="190"/>
      <c r="AS364" s="191"/>
      <c r="AT364" s="190"/>
      <c r="AU364" s="191"/>
      <c r="AV364" s="190"/>
      <c r="AW364" s="191"/>
      <c r="AX364" s="190"/>
      <c r="AY364" s="191"/>
      <c r="AZ364" s="190"/>
      <c r="BA364" s="191"/>
      <c r="BB364" s="190"/>
      <c r="BC364" s="191"/>
      <c r="BD364" s="190"/>
      <c r="BE364" s="191"/>
      <c r="BF364" s="190"/>
      <c r="BG364" s="191"/>
      <c r="BH364" s="190"/>
      <c r="BI364" s="191"/>
      <c r="BJ364" s="190"/>
      <c r="BK364" s="191"/>
      <c r="BL364" s="190"/>
      <c r="BM364" s="191"/>
      <c r="BN364" s="20"/>
      <c r="BO364" s="20"/>
      <c r="BP364" s="20"/>
      <c r="BQ364" s="20"/>
      <c r="BR364" s="20"/>
      <c r="BS364" s="20"/>
      <c r="BT364" s="20"/>
      <c r="BU364" s="20"/>
      <c r="BV364" s="20"/>
      <c r="BW364" s="20"/>
      <c r="BX364" s="20"/>
      <c r="BY364" s="20"/>
      <c r="BZ364" s="20"/>
      <c r="CA364" s="20"/>
      <c r="CB364" s="51"/>
    </row>
    <row r="365" spans="1:80" ht="9.75" customHeight="1">
      <c r="A365" s="200"/>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c r="AA365" s="196"/>
      <c r="AB365" s="196"/>
      <c r="AC365" s="196"/>
      <c r="AD365" s="196"/>
      <c r="AE365" s="196"/>
      <c r="AF365" s="196"/>
      <c r="AG365" s="196"/>
      <c r="AH365" s="196"/>
      <c r="AI365" s="196"/>
      <c r="AJ365" s="196"/>
      <c r="AK365" s="196"/>
      <c r="AL365" s="196"/>
      <c r="AM365" s="196"/>
      <c r="AN365" s="196"/>
      <c r="AO365" s="196"/>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51"/>
    </row>
    <row r="366" spans="1:80" ht="12" customHeight="1">
      <c r="A366" s="210" t="s">
        <v>367</v>
      </c>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4" t="s">
        <v>632</v>
      </c>
      <c r="AI366" s="194"/>
      <c r="AJ366" s="194"/>
      <c r="AK366" s="194"/>
      <c r="AL366" s="194"/>
      <c r="AM366" s="194"/>
      <c r="AN366" s="194"/>
      <c r="AO366" s="195"/>
      <c r="AP366" s="190"/>
      <c r="AQ366" s="191"/>
      <c r="AR366" s="190"/>
      <c r="AS366" s="191"/>
      <c r="AT366" s="190"/>
      <c r="AU366" s="191"/>
      <c r="AV366" s="190"/>
      <c r="AW366" s="191"/>
      <c r="AX366" s="190"/>
      <c r="AY366" s="191"/>
      <c r="AZ366" s="190"/>
      <c r="BA366" s="191"/>
      <c r="BB366" s="190"/>
      <c r="BC366" s="191"/>
      <c r="BD366" s="190"/>
      <c r="BE366" s="191"/>
      <c r="BF366" s="190"/>
      <c r="BG366" s="191"/>
      <c r="BH366" s="190"/>
      <c r="BI366" s="191"/>
      <c r="BJ366" s="190"/>
      <c r="BK366" s="191"/>
      <c r="BL366" s="190"/>
      <c r="BM366" s="191"/>
      <c r="BN366" s="20"/>
      <c r="BO366" s="20"/>
      <c r="BP366" s="20"/>
      <c r="BQ366" s="20"/>
      <c r="BR366" s="20"/>
      <c r="BS366" s="20"/>
      <c r="BT366" s="20"/>
      <c r="BU366" s="20"/>
      <c r="BV366" s="20"/>
      <c r="BW366" s="20"/>
      <c r="BX366" s="20"/>
      <c r="BY366" s="20"/>
      <c r="BZ366" s="20"/>
      <c r="CA366" s="20"/>
      <c r="CB366" s="51"/>
    </row>
    <row r="367" spans="1:80" ht="9.75" customHeight="1">
      <c r="A367" s="200"/>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51"/>
    </row>
    <row r="368" spans="1:80" ht="12" customHeight="1">
      <c r="A368" s="210" t="s">
        <v>434</v>
      </c>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4" t="s">
        <v>633</v>
      </c>
      <c r="AI368" s="194"/>
      <c r="AJ368" s="194"/>
      <c r="AK368" s="194"/>
      <c r="AL368" s="194"/>
      <c r="AM368" s="194"/>
      <c r="AN368" s="194"/>
      <c r="AO368" s="195"/>
      <c r="AP368" s="190"/>
      <c r="AQ368" s="191"/>
      <c r="AR368" s="190"/>
      <c r="AS368" s="191"/>
      <c r="AT368" s="190"/>
      <c r="AU368" s="191"/>
      <c r="AV368" s="190"/>
      <c r="AW368" s="191"/>
      <c r="AX368" s="190"/>
      <c r="AY368" s="191"/>
      <c r="AZ368" s="190"/>
      <c r="BA368" s="191"/>
      <c r="BB368" s="190"/>
      <c r="BC368" s="191"/>
      <c r="BD368" s="190"/>
      <c r="BE368" s="191"/>
      <c r="BF368" s="190"/>
      <c r="BG368" s="191"/>
      <c r="BH368" s="190"/>
      <c r="BI368" s="191"/>
      <c r="BJ368" s="190"/>
      <c r="BK368" s="191"/>
      <c r="BL368" s="190"/>
      <c r="BM368" s="191"/>
      <c r="BN368" s="20"/>
      <c r="BO368" s="20"/>
      <c r="BP368" s="20"/>
      <c r="BQ368" s="20"/>
      <c r="BR368" s="20"/>
      <c r="BS368" s="20"/>
      <c r="BT368" s="20"/>
      <c r="BU368" s="20"/>
      <c r="BV368" s="20"/>
      <c r="BW368" s="20"/>
      <c r="BX368" s="20"/>
      <c r="BY368" s="20"/>
      <c r="BZ368" s="20"/>
      <c r="CA368" s="20"/>
      <c r="CB368" s="51"/>
    </row>
    <row r="369" spans="1:80" ht="9.75" customHeight="1">
      <c r="A369" s="200"/>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c r="AB369" s="196"/>
      <c r="AC369" s="196"/>
      <c r="AD369" s="196"/>
      <c r="AE369" s="196"/>
      <c r="AF369" s="196"/>
      <c r="AG369" s="196"/>
      <c r="AH369" s="196"/>
      <c r="AI369" s="196"/>
      <c r="AJ369" s="196"/>
      <c r="AK369" s="196"/>
      <c r="AL369" s="196"/>
      <c r="AM369" s="196"/>
      <c r="AN369" s="196"/>
      <c r="AO369" s="196"/>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51"/>
    </row>
    <row r="370" spans="1:80" ht="12" customHeight="1">
      <c r="A370" s="210" t="s">
        <v>435</v>
      </c>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4" t="s">
        <v>634</v>
      </c>
      <c r="AI370" s="194"/>
      <c r="AJ370" s="194"/>
      <c r="AK370" s="194"/>
      <c r="AL370" s="194"/>
      <c r="AM370" s="194"/>
      <c r="AN370" s="194"/>
      <c r="AO370" s="195"/>
      <c r="AP370" s="190"/>
      <c r="AQ370" s="191"/>
      <c r="AR370" s="190"/>
      <c r="AS370" s="191"/>
      <c r="AT370" s="190"/>
      <c r="AU370" s="191"/>
      <c r="AV370" s="190"/>
      <c r="AW370" s="191"/>
      <c r="AX370" s="190"/>
      <c r="AY370" s="191"/>
      <c r="AZ370" s="190"/>
      <c r="BA370" s="191"/>
      <c r="BB370" s="190"/>
      <c r="BC370" s="191"/>
      <c r="BD370" s="190"/>
      <c r="BE370" s="191"/>
      <c r="BF370" s="190"/>
      <c r="BG370" s="191"/>
      <c r="BH370" s="190"/>
      <c r="BI370" s="191"/>
      <c r="BJ370" s="190"/>
      <c r="BK370" s="191"/>
      <c r="BL370" s="190"/>
      <c r="BM370" s="191"/>
      <c r="BN370" s="20"/>
      <c r="BO370" s="20"/>
      <c r="BP370" s="20"/>
      <c r="BQ370" s="20"/>
      <c r="BR370" s="20"/>
      <c r="BS370" s="20"/>
      <c r="BT370" s="20"/>
      <c r="BU370" s="20"/>
      <c r="BV370" s="20"/>
      <c r="BW370" s="20"/>
      <c r="BX370" s="20"/>
      <c r="BY370" s="20"/>
      <c r="BZ370" s="20"/>
      <c r="CA370" s="20"/>
      <c r="CB370" s="51"/>
    </row>
    <row r="371" spans="1:80" ht="15" customHeight="1">
      <c r="A371" s="5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27"/>
      <c r="AI371" s="27"/>
      <c r="AJ371" s="27"/>
      <c r="AK371" s="27"/>
      <c r="AL371" s="27"/>
      <c r="AM371" s="27"/>
      <c r="AN371" s="27"/>
      <c r="AO371" s="27"/>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0"/>
      <c r="BO371" s="20"/>
      <c r="BP371" s="20"/>
      <c r="BQ371" s="20"/>
      <c r="BR371" s="20"/>
      <c r="BS371" s="20"/>
      <c r="BT371" s="20"/>
      <c r="BU371" s="20"/>
      <c r="BV371" s="20"/>
      <c r="BW371" s="20"/>
      <c r="BX371" s="20"/>
      <c r="BY371" s="20"/>
      <c r="BZ371" s="20"/>
      <c r="CA371" s="20"/>
      <c r="CB371" s="51"/>
    </row>
    <row r="372" spans="1:80" ht="9.75" customHeight="1">
      <c r="A372" s="192"/>
      <c r="B372" s="193"/>
      <c r="C372" s="33"/>
      <c r="D372" s="197" t="s">
        <v>673</v>
      </c>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c r="AA372" s="197"/>
      <c r="AB372" s="197"/>
      <c r="AC372" s="197"/>
      <c r="AD372" s="197"/>
      <c r="AE372" s="197"/>
      <c r="AF372" s="197"/>
      <c r="AG372" s="197"/>
      <c r="AH372" s="197"/>
      <c r="AI372" s="197"/>
      <c r="AJ372" s="197"/>
      <c r="AK372" s="197"/>
      <c r="AL372" s="197"/>
      <c r="AM372" s="197"/>
      <c r="AN372" s="197"/>
      <c r="AO372" s="197"/>
      <c r="AP372" s="197"/>
      <c r="AQ372" s="197"/>
      <c r="AR372" s="197"/>
      <c r="AS372" s="197"/>
      <c r="AT372" s="197"/>
      <c r="AU372" s="197"/>
      <c r="AV372" s="197"/>
      <c r="AW372" s="197"/>
      <c r="AX372" s="197"/>
      <c r="AY372" s="197"/>
      <c r="AZ372" s="197"/>
      <c r="BA372" s="197"/>
      <c r="BB372" s="197"/>
      <c r="BC372" s="197"/>
      <c r="BD372" s="197"/>
      <c r="BE372" s="197"/>
      <c r="BF372" s="197"/>
      <c r="BG372" s="197"/>
      <c r="BH372" s="197"/>
      <c r="BI372" s="197"/>
      <c r="BJ372" s="197"/>
      <c r="BK372" s="197"/>
      <c r="BL372" s="197"/>
      <c r="BM372" s="197"/>
      <c r="BN372" s="197"/>
      <c r="BO372" s="197"/>
      <c r="BP372" s="197"/>
      <c r="BQ372" s="197"/>
      <c r="BR372" s="197"/>
      <c r="BS372" s="197"/>
      <c r="BT372" s="197"/>
      <c r="BU372" s="197"/>
      <c r="BV372" s="197"/>
      <c r="BW372" s="197"/>
      <c r="BX372" s="197"/>
      <c r="BY372" s="197"/>
      <c r="BZ372" s="197"/>
      <c r="CA372" s="32"/>
      <c r="CB372" s="42"/>
    </row>
    <row r="373" spans="1:80" ht="9.75" customHeight="1">
      <c r="A373" s="64"/>
      <c r="B373" s="33"/>
      <c r="C373" s="33"/>
      <c r="D373" s="197" t="s">
        <v>680</v>
      </c>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c r="AA373" s="197"/>
      <c r="AB373" s="197"/>
      <c r="AC373" s="197"/>
      <c r="AD373" s="197"/>
      <c r="AE373" s="197"/>
      <c r="AF373" s="197"/>
      <c r="AG373" s="197"/>
      <c r="AH373" s="197"/>
      <c r="AI373" s="197"/>
      <c r="AJ373" s="197"/>
      <c r="AK373" s="197"/>
      <c r="AL373" s="197"/>
      <c r="AM373" s="197"/>
      <c r="AN373" s="197"/>
      <c r="AO373" s="197"/>
      <c r="AP373" s="197"/>
      <c r="AQ373" s="197"/>
      <c r="AR373" s="197"/>
      <c r="AS373" s="197"/>
      <c r="AT373" s="197"/>
      <c r="AU373" s="197"/>
      <c r="AV373" s="197"/>
      <c r="AW373" s="197"/>
      <c r="AX373" s="197"/>
      <c r="AY373" s="197"/>
      <c r="AZ373" s="197"/>
      <c r="BA373" s="197"/>
      <c r="BB373" s="197"/>
      <c r="BC373" s="197"/>
      <c r="BD373" s="197"/>
      <c r="BE373" s="197"/>
      <c r="BF373" s="197"/>
      <c r="BG373" s="197"/>
      <c r="BH373" s="197"/>
      <c r="BI373" s="197"/>
      <c r="BJ373" s="197"/>
      <c r="BK373" s="197"/>
      <c r="BL373" s="197"/>
      <c r="BM373" s="197"/>
      <c r="BN373" s="197"/>
      <c r="BO373" s="197"/>
      <c r="BP373" s="197"/>
      <c r="BQ373" s="197"/>
      <c r="BR373" s="197"/>
      <c r="BS373" s="197"/>
      <c r="BT373" s="197"/>
      <c r="BU373" s="197"/>
      <c r="BV373" s="197"/>
      <c r="BW373" s="197"/>
      <c r="BX373" s="197"/>
      <c r="BY373" s="197"/>
      <c r="BZ373" s="197"/>
      <c r="CA373" s="32"/>
      <c r="CB373" s="42"/>
    </row>
    <row r="374" spans="1:80" ht="9.75" customHeight="1">
      <c r="A374" s="64"/>
      <c r="B374" s="33"/>
      <c r="C374" s="33"/>
      <c r="D374" s="69" t="s">
        <v>578</v>
      </c>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42"/>
    </row>
    <row r="375" spans="1:80" ht="9.75" customHeight="1">
      <c r="A375" s="64"/>
      <c r="B375" s="33"/>
      <c r="C375" s="33"/>
      <c r="D375" s="197" t="s">
        <v>674</v>
      </c>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c r="AA375" s="197"/>
      <c r="AB375" s="197"/>
      <c r="AC375" s="197"/>
      <c r="AD375" s="197"/>
      <c r="AE375" s="197"/>
      <c r="AF375" s="197"/>
      <c r="AG375" s="197"/>
      <c r="AH375" s="197"/>
      <c r="AI375" s="197"/>
      <c r="AJ375" s="197"/>
      <c r="AK375" s="197"/>
      <c r="AL375" s="197"/>
      <c r="AM375" s="197"/>
      <c r="AN375" s="197"/>
      <c r="AO375" s="197"/>
      <c r="AP375" s="197"/>
      <c r="AQ375" s="197"/>
      <c r="AR375" s="197"/>
      <c r="AS375" s="197"/>
      <c r="AT375" s="197"/>
      <c r="AU375" s="197"/>
      <c r="AV375" s="197"/>
      <c r="AW375" s="197"/>
      <c r="AX375" s="197"/>
      <c r="AY375" s="197"/>
      <c r="AZ375" s="197"/>
      <c r="BA375" s="197"/>
      <c r="BB375" s="197"/>
      <c r="BC375" s="197"/>
      <c r="BD375" s="197"/>
      <c r="BE375" s="197"/>
      <c r="BF375" s="197"/>
      <c r="BG375" s="197"/>
      <c r="BH375" s="197"/>
      <c r="BI375" s="197"/>
      <c r="BJ375" s="197"/>
      <c r="BK375" s="197"/>
      <c r="BL375" s="197"/>
      <c r="BM375" s="197"/>
      <c r="BN375" s="197"/>
      <c r="BO375" s="197"/>
      <c r="BP375" s="197"/>
      <c r="BQ375" s="197"/>
      <c r="BR375" s="197"/>
      <c r="BS375" s="197"/>
      <c r="BT375" s="197"/>
      <c r="BU375" s="197"/>
      <c r="BV375" s="197"/>
      <c r="BW375" s="197"/>
      <c r="BX375" s="197"/>
      <c r="BY375" s="197"/>
      <c r="BZ375" s="197"/>
      <c r="CA375" s="32"/>
      <c r="CB375" s="42"/>
    </row>
    <row r="376" spans="1:80" ht="9.75" customHeight="1">
      <c r="A376" s="64"/>
      <c r="B376" s="33"/>
      <c r="C376" s="33"/>
      <c r="D376" s="197" t="s">
        <v>675</v>
      </c>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c r="AG376" s="197"/>
      <c r="AH376" s="197"/>
      <c r="AI376" s="197"/>
      <c r="AJ376" s="197"/>
      <c r="AK376" s="197"/>
      <c r="AL376" s="197"/>
      <c r="AM376" s="197"/>
      <c r="AN376" s="197"/>
      <c r="AO376" s="197"/>
      <c r="AP376" s="197"/>
      <c r="AQ376" s="197"/>
      <c r="AR376" s="197"/>
      <c r="AS376" s="197"/>
      <c r="AT376" s="197"/>
      <c r="AU376" s="197"/>
      <c r="AV376" s="197"/>
      <c r="AW376" s="197"/>
      <c r="AX376" s="197"/>
      <c r="AY376" s="197"/>
      <c r="AZ376" s="197"/>
      <c r="BA376" s="197"/>
      <c r="BB376" s="197"/>
      <c r="BC376" s="197"/>
      <c r="BD376" s="197"/>
      <c r="BE376" s="197"/>
      <c r="BF376" s="197"/>
      <c r="BG376" s="197"/>
      <c r="BH376" s="197"/>
      <c r="BI376" s="197"/>
      <c r="BJ376" s="197"/>
      <c r="BK376" s="197"/>
      <c r="BL376" s="197"/>
      <c r="BM376" s="197"/>
      <c r="BN376" s="197"/>
      <c r="BO376" s="197"/>
      <c r="BP376" s="197"/>
      <c r="BQ376" s="197"/>
      <c r="BR376" s="197"/>
      <c r="BS376" s="197"/>
      <c r="BT376" s="197"/>
      <c r="BU376" s="197"/>
      <c r="BV376" s="197"/>
      <c r="BW376" s="197"/>
      <c r="BX376" s="197"/>
      <c r="BY376" s="197"/>
      <c r="BZ376" s="197"/>
      <c r="CA376" s="32"/>
      <c r="CB376" s="42"/>
    </row>
    <row r="377" spans="1:80" ht="9.75" customHeight="1">
      <c r="A377" s="64"/>
      <c r="B377" s="33"/>
      <c r="C377" s="33"/>
      <c r="D377" s="197" t="s">
        <v>686</v>
      </c>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c r="AA377" s="197"/>
      <c r="AB377" s="197"/>
      <c r="AC377" s="197"/>
      <c r="AD377" s="197"/>
      <c r="AE377" s="197"/>
      <c r="AF377" s="197"/>
      <c r="AG377" s="197"/>
      <c r="AH377" s="197"/>
      <c r="AI377" s="197"/>
      <c r="AJ377" s="197"/>
      <c r="AK377" s="197"/>
      <c r="AL377" s="197"/>
      <c r="AM377" s="197"/>
      <c r="AN377" s="197"/>
      <c r="AO377" s="197"/>
      <c r="AP377" s="197"/>
      <c r="AQ377" s="197"/>
      <c r="AR377" s="197"/>
      <c r="AS377" s="197"/>
      <c r="AT377" s="197"/>
      <c r="AU377" s="197"/>
      <c r="AV377" s="197"/>
      <c r="AW377" s="197"/>
      <c r="AX377" s="197"/>
      <c r="AY377" s="197"/>
      <c r="AZ377" s="197"/>
      <c r="BA377" s="197"/>
      <c r="BB377" s="197"/>
      <c r="BC377" s="197"/>
      <c r="BD377" s="197"/>
      <c r="BE377" s="197"/>
      <c r="BF377" s="197"/>
      <c r="BG377" s="197"/>
      <c r="BH377" s="197"/>
      <c r="BI377" s="197"/>
      <c r="BJ377" s="197"/>
      <c r="BK377" s="197"/>
      <c r="BL377" s="197"/>
      <c r="BM377" s="197"/>
      <c r="BN377" s="197"/>
      <c r="BO377" s="197"/>
      <c r="BP377" s="197"/>
      <c r="BQ377" s="197"/>
      <c r="BR377" s="197"/>
      <c r="BS377" s="197"/>
      <c r="BT377" s="197"/>
      <c r="BU377" s="197"/>
      <c r="BV377" s="197"/>
      <c r="BW377" s="197"/>
      <c r="BX377" s="197"/>
      <c r="BY377" s="197"/>
      <c r="BZ377" s="197"/>
      <c r="CA377" s="32"/>
      <c r="CB377" s="42"/>
    </row>
    <row r="378" spans="1:80" ht="9.75" customHeight="1">
      <c r="A378" s="64"/>
      <c r="B378" s="33"/>
      <c r="C378" s="33"/>
      <c r="D378" s="197" t="s">
        <v>578</v>
      </c>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c r="AG378" s="197"/>
      <c r="AH378" s="197"/>
      <c r="AI378" s="197"/>
      <c r="AJ378" s="197"/>
      <c r="AK378" s="197"/>
      <c r="AL378" s="197"/>
      <c r="AM378" s="197"/>
      <c r="AN378" s="197"/>
      <c r="AO378" s="197"/>
      <c r="AP378" s="197"/>
      <c r="AQ378" s="197"/>
      <c r="AR378" s="197"/>
      <c r="AS378" s="197"/>
      <c r="AT378" s="197"/>
      <c r="AU378" s="197"/>
      <c r="AV378" s="197"/>
      <c r="AW378" s="197"/>
      <c r="AX378" s="197"/>
      <c r="AY378" s="197"/>
      <c r="AZ378" s="197"/>
      <c r="BA378" s="197"/>
      <c r="BB378" s="197"/>
      <c r="BC378" s="197"/>
      <c r="BD378" s="197"/>
      <c r="BE378" s="197"/>
      <c r="BF378" s="197"/>
      <c r="BG378" s="197"/>
      <c r="BH378" s="197"/>
      <c r="BI378" s="197"/>
      <c r="BJ378" s="197"/>
      <c r="BK378" s="197"/>
      <c r="BL378" s="197"/>
      <c r="BM378" s="197"/>
      <c r="BN378" s="197"/>
      <c r="BO378" s="197"/>
      <c r="BP378" s="197"/>
      <c r="BQ378" s="197"/>
      <c r="BR378" s="197"/>
      <c r="BS378" s="197"/>
      <c r="BT378" s="197"/>
      <c r="BU378" s="197"/>
      <c r="BV378" s="197"/>
      <c r="BW378" s="197"/>
      <c r="BX378" s="197"/>
      <c r="BY378" s="197"/>
      <c r="BZ378" s="197"/>
      <c r="CA378" s="32"/>
      <c r="CB378" s="42"/>
    </row>
    <row r="379" spans="1:80" ht="9.75" customHeight="1">
      <c r="A379" s="64"/>
      <c r="B379" s="33"/>
      <c r="C379" s="33"/>
      <c r="D379" s="197" t="s">
        <v>676</v>
      </c>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c r="AA379" s="197"/>
      <c r="AB379" s="197"/>
      <c r="AC379" s="197"/>
      <c r="AD379" s="197"/>
      <c r="AE379" s="197"/>
      <c r="AF379" s="197"/>
      <c r="AG379" s="197"/>
      <c r="AH379" s="197"/>
      <c r="AI379" s="197"/>
      <c r="AJ379" s="197"/>
      <c r="AK379" s="197"/>
      <c r="AL379" s="197"/>
      <c r="AM379" s="197"/>
      <c r="AN379" s="197"/>
      <c r="AO379" s="197"/>
      <c r="AP379" s="197"/>
      <c r="AQ379" s="197"/>
      <c r="AR379" s="197"/>
      <c r="AS379" s="197"/>
      <c r="AT379" s="197"/>
      <c r="AU379" s="197"/>
      <c r="AV379" s="197"/>
      <c r="AW379" s="197"/>
      <c r="AX379" s="197"/>
      <c r="AY379" s="197"/>
      <c r="AZ379" s="197"/>
      <c r="BA379" s="197"/>
      <c r="BB379" s="197"/>
      <c r="BC379" s="197"/>
      <c r="BD379" s="197"/>
      <c r="BE379" s="197"/>
      <c r="BF379" s="197"/>
      <c r="BG379" s="197"/>
      <c r="BH379" s="197"/>
      <c r="BI379" s="197"/>
      <c r="BJ379" s="197"/>
      <c r="BK379" s="197"/>
      <c r="BL379" s="197"/>
      <c r="BM379" s="197"/>
      <c r="BN379" s="197"/>
      <c r="BO379" s="197"/>
      <c r="BP379" s="197"/>
      <c r="BQ379" s="197"/>
      <c r="BR379" s="197"/>
      <c r="BS379" s="197"/>
      <c r="BT379" s="197"/>
      <c r="BU379" s="197"/>
      <c r="BV379" s="197"/>
      <c r="BW379" s="197"/>
      <c r="BX379" s="197"/>
      <c r="BY379" s="197"/>
      <c r="BZ379" s="197"/>
      <c r="CA379" s="32"/>
      <c r="CB379" s="42"/>
    </row>
    <row r="380" spans="1:80" ht="9.75" customHeight="1">
      <c r="A380" s="64"/>
      <c r="B380" s="33"/>
      <c r="C380" s="33"/>
      <c r="D380" s="197" t="s">
        <v>677</v>
      </c>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c r="AA380" s="197"/>
      <c r="AB380" s="197"/>
      <c r="AC380" s="197"/>
      <c r="AD380" s="197"/>
      <c r="AE380" s="197"/>
      <c r="AF380" s="197"/>
      <c r="AG380" s="197"/>
      <c r="AH380" s="197"/>
      <c r="AI380" s="197"/>
      <c r="AJ380" s="197"/>
      <c r="AK380" s="197"/>
      <c r="AL380" s="197"/>
      <c r="AM380" s="197"/>
      <c r="AN380" s="197"/>
      <c r="AO380" s="197"/>
      <c r="AP380" s="197"/>
      <c r="AQ380" s="197"/>
      <c r="AR380" s="197"/>
      <c r="AS380" s="197"/>
      <c r="AT380" s="197"/>
      <c r="AU380" s="197"/>
      <c r="AV380" s="197"/>
      <c r="AW380" s="197"/>
      <c r="AX380" s="197"/>
      <c r="AY380" s="197"/>
      <c r="AZ380" s="197"/>
      <c r="BA380" s="197"/>
      <c r="BB380" s="197"/>
      <c r="BC380" s="197"/>
      <c r="BD380" s="197"/>
      <c r="BE380" s="197"/>
      <c r="BF380" s="197"/>
      <c r="BG380" s="197"/>
      <c r="BH380" s="197"/>
      <c r="BI380" s="197"/>
      <c r="BJ380" s="197"/>
      <c r="BK380" s="197"/>
      <c r="BL380" s="197"/>
      <c r="BM380" s="197"/>
      <c r="BN380" s="197"/>
      <c r="BO380" s="197"/>
      <c r="BP380" s="197"/>
      <c r="BQ380" s="197"/>
      <c r="BR380" s="197"/>
      <c r="BS380" s="197"/>
      <c r="BT380" s="197"/>
      <c r="BU380" s="197"/>
      <c r="BV380" s="197"/>
      <c r="BW380" s="197"/>
      <c r="BX380" s="197"/>
      <c r="BY380" s="197"/>
      <c r="BZ380" s="197"/>
      <c r="CA380" s="32"/>
      <c r="CB380" s="42"/>
    </row>
    <row r="381" spans="1:80" ht="9.75" customHeight="1">
      <c r="A381" s="64"/>
      <c r="B381" s="33"/>
      <c r="C381" s="33"/>
      <c r="D381" s="197" t="s">
        <v>712</v>
      </c>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c r="AA381" s="197"/>
      <c r="AB381" s="197"/>
      <c r="AC381" s="197"/>
      <c r="AD381" s="197"/>
      <c r="AE381" s="197"/>
      <c r="AF381" s="197"/>
      <c r="AG381" s="197"/>
      <c r="AH381" s="197"/>
      <c r="AI381" s="197"/>
      <c r="AJ381" s="197"/>
      <c r="AK381" s="197"/>
      <c r="AL381" s="197"/>
      <c r="AM381" s="197"/>
      <c r="AN381" s="197"/>
      <c r="AO381" s="197"/>
      <c r="AP381" s="197"/>
      <c r="AQ381" s="197"/>
      <c r="AR381" s="197"/>
      <c r="AS381" s="197"/>
      <c r="AT381" s="197"/>
      <c r="AU381" s="197"/>
      <c r="AV381" s="197"/>
      <c r="AW381" s="197"/>
      <c r="AX381" s="197"/>
      <c r="AY381" s="197"/>
      <c r="AZ381" s="197"/>
      <c r="BA381" s="197"/>
      <c r="BB381" s="197"/>
      <c r="BC381" s="197"/>
      <c r="BD381" s="197"/>
      <c r="BE381" s="197"/>
      <c r="BF381" s="197"/>
      <c r="BG381" s="197"/>
      <c r="BH381" s="197"/>
      <c r="BI381" s="197"/>
      <c r="BJ381" s="197"/>
      <c r="BK381" s="197"/>
      <c r="BL381" s="197"/>
      <c r="BM381" s="197"/>
      <c r="BN381" s="197"/>
      <c r="BO381" s="197"/>
      <c r="BP381" s="197"/>
      <c r="BQ381" s="197"/>
      <c r="BR381" s="197"/>
      <c r="BS381" s="197"/>
      <c r="BT381" s="197"/>
      <c r="BU381" s="197"/>
      <c r="BV381" s="197"/>
      <c r="BW381" s="197"/>
      <c r="BX381" s="197"/>
      <c r="BY381" s="197"/>
      <c r="BZ381" s="197"/>
      <c r="CA381" s="32"/>
      <c r="CB381" s="42"/>
    </row>
    <row r="382" spans="1:80" ht="9.75" customHeight="1">
      <c r="A382" s="64"/>
      <c r="B382" s="33"/>
      <c r="C382" s="33"/>
      <c r="D382" s="197" t="s">
        <v>678</v>
      </c>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c r="AA382" s="197"/>
      <c r="AB382" s="197"/>
      <c r="AC382" s="197"/>
      <c r="AD382" s="197"/>
      <c r="AE382" s="197"/>
      <c r="AF382" s="197"/>
      <c r="AG382" s="197"/>
      <c r="AH382" s="197"/>
      <c r="AI382" s="197"/>
      <c r="AJ382" s="197"/>
      <c r="AK382" s="197"/>
      <c r="AL382" s="197"/>
      <c r="AM382" s="197"/>
      <c r="AN382" s="197"/>
      <c r="AO382" s="197"/>
      <c r="AP382" s="197"/>
      <c r="AQ382" s="197"/>
      <c r="AR382" s="197"/>
      <c r="AS382" s="197"/>
      <c r="AT382" s="197"/>
      <c r="AU382" s="197"/>
      <c r="AV382" s="197"/>
      <c r="AW382" s="197"/>
      <c r="AX382" s="197"/>
      <c r="AY382" s="197"/>
      <c r="AZ382" s="197"/>
      <c r="BA382" s="197"/>
      <c r="BB382" s="197"/>
      <c r="BC382" s="197"/>
      <c r="BD382" s="197"/>
      <c r="BE382" s="197"/>
      <c r="BF382" s="197"/>
      <c r="BG382" s="197"/>
      <c r="BH382" s="197"/>
      <c r="BI382" s="197"/>
      <c r="BJ382" s="197"/>
      <c r="BK382" s="197"/>
      <c r="BL382" s="197"/>
      <c r="BM382" s="197"/>
      <c r="BN382" s="197"/>
      <c r="BO382" s="197"/>
      <c r="BP382" s="197"/>
      <c r="BQ382" s="197"/>
      <c r="BR382" s="197"/>
      <c r="BS382" s="197"/>
      <c r="BT382" s="197"/>
      <c r="BU382" s="197"/>
      <c r="BV382" s="197"/>
      <c r="BW382" s="197"/>
      <c r="BX382" s="197"/>
      <c r="BY382" s="197"/>
      <c r="BZ382" s="197"/>
      <c r="CA382" s="32"/>
      <c r="CB382" s="42"/>
    </row>
    <row r="383" spans="1:80" ht="9.75" customHeight="1">
      <c r="A383" s="64"/>
      <c r="B383" s="33"/>
      <c r="C383" s="33"/>
      <c r="D383" s="197" t="s">
        <v>679</v>
      </c>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c r="AG383" s="197"/>
      <c r="AH383" s="197"/>
      <c r="AI383" s="197"/>
      <c r="AJ383" s="197"/>
      <c r="AK383" s="197"/>
      <c r="AL383" s="197"/>
      <c r="AM383" s="197"/>
      <c r="AN383" s="197"/>
      <c r="AO383" s="197"/>
      <c r="AP383" s="197"/>
      <c r="AQ383" s="197"/>
      <c r="AR383" s="197"/>
      <c r="AS383" s="197"/>
      <c r="AT383" s="197"/>
      <c r="AU383" s="197"/>
      <c r="AV383" s="197"/>
      <c r="AW383" s="197"/>
      <c r="AX383" s="197"/>
      <c r="AY383" s="197"/>
      <c r="AZ383" s="197"/>
      <c r="BA383" s="197"/>
      <c r="BB383" s="197"/>
      <c r="BC383" s="197"/>
      <c r="BD383" s="197"/>
      <c r="BE383" s="197"/>
      <c r="BF383" s="197"/>
      <c r="BG383" s="197"/>
      <c r="BH383" s="197"/>
      <c r="BI383" s="197"/>
      <c r="BJ383" s="197"/>
      <c r="BK383" s="197"/>
      <c r="BL383" s="197"/>
      <c r="BM383" s="197"/>
      <c r="BN383" s="197"/>
      <c r="BO383" s="197"/>
      <c r="BP383" s="197"/>
      <c r="BQ383" s="197"/>
      <c r="BR383" s="197"/>
      <c r="BS383" s="197"/>
      <c r="BT383" s="197"/>
      <c r="BU383" s="197"/>
      <c r="BV383" s="197"/>
      <c r="BW383" s="197"/>
      <c r="BX383" s="197"/>
      <c r="BY383" s="197"/>
      <c r="BZ383" s="197"/>
      <c r="CA383" s="32"/>
      <c r="CB383" s="42"/>
    </row>
    <row r="384" spans="1:80" ht="15" customHeight="1">
      <c r="A384" s="64"/>
      <c r="B384" s="33"/>
      <c r="C384" s="33"/>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c r="AG384" s="197"/>
      <c r="AH384" s="197"/>
      <c r="AI384" s="197"/>
      <c r="AJ384" s="197"/>
      <c r="AK384" s="197"/>
      <c r="AL384" s="197"/>
      <c r="AM384" s="197"/>
      <c r="AN384" s="197"/>
      <c r="AO384" s="197"/>
      <c r="AP384" s="197"/>
      <c r="AQ384" s="197"/>
      <c r="AR384" s="197"/>
      <c r="AS384" s="197"/>
      <c r="AT384" s="197"/>
      <c r="AU384" s="197"/>
      <c r="AV384" s="197"/>
      <c r="AW384" s="197"/>
      <c r="AX384" s="197"/>
      <c r="AY384" s="197"/>
      <c r="AZ384" s="197"/>
      <c r="BA384" s="197"/>
      <c r="BB384" s="197"/>
      <c r="BC384" s="197"/>
      <c r="BD384" s="197"/>
      <c r="BE384" s="197"/>
      <c r="BF384" s="197"/>
      <c r="BG384" s="197"/>
      <c r="BH384" s="197"/>
      <c r="BI384" s="197"/>
      <c r="BJ384" s="197"/>
      <c r="BK384" s="197"/>
      <c r="BL384" s="197"/>
      <c r="BM384" s="197"/>
      <c r="BN384" s="197"/>
      <c r="BO384" s="197"/>
      <c r="BP384" s="197"/>
      <c r="BQ384" s="197"/>
      <c r="BR384" s="197"/>
      <c r="BS384" s="197"/>
      <c r="BT384" s="197"/>
      <c r="BU384" s="197"/>
      <c r="BV384" s="197"/>
      <c r="BW384" s="197"/>
      <c r="BX384" s="197"/>
      <c r="BY384" s="197"/>
      <c r="BZ384" s="197"/>
      <c r="CA384" s="32"/>
      <c r="CB384" s="42"/>
    </row>
    <row r="385" spans="1:80" ht="9.75" customHeight="1">
      <c r="A385" s="64"/>
      <c r="B385" s="33"/>
      <c r="C385" s="33"/>
      <c r="D385" s="197" t="s">
        <v>635</v>
      </c>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c r="AN385" s="197"/>
      <c r="AO385" s="197"/>
      <c r="AP385" s="197"/>
      <c r="AQ385" s="197"/>
      <c r="AR385" s="197"/>
      <c r="AS385" s="197"/>
      <c r="AT385" s="197"/>
      <c r="AU385" s="197"/>
      <c r="AV385" s="197"/>
      <c r="AW385" s="197"/>
      <c r="AX385" s="197"/>
      <c r="AY385" s="197"/>
      <c r="AZ385" s="197"/>
      <c r="BA385" s="197"/>
      <c r="BB385" s="197"/>
      <c r="BC385" s="197"/>
      <c r="BD385" s="197"/>
      <c r="BE385" s="197"/>
      <c r="BF385" s="197"/>
      <c r="BG385" s="197"/>
      <c r="BH385" s="197"/>
      <c r="BI385" s="197"/>
      <c r="BJ385" s="197"/>
      <c r="BK385" s="197"/>
      <c r="BL385" s="197"/>
      <c r="BM385" s="197"/>
      <c r="BN385" s="197"/>
      <c r="BO385" s="197"/>
      <c r="BP385" s="197"/>
      <c r="BQ385" s="197"/>
      <c r="BR385" s="197"/>
      <c r="BS385" s="197"/>
      <c r="BT385" s="197"/>
      <c r="BU385" s="197"/>
      <c r="BV385" s="197"/>
      <c r="BW385" s="197"/>
      <c r="BX385" s="197"/>
      <c r="BY385" s="197"/>
      <c r="BZ385" s="197"/>
      <c r="CA385" s="32"/>
      <c r="CB385" s="42"/>
    </row>
    <row r="386" spans="1:80" ht="9.75" customHeight="1">
      <c r="A386" s="64"/>
      <c r="B386" s="33"/>
      <c r="C386" s="33"/>
      <c r="D386" s="197" t="s">
        <v>681</v>
      </c>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c r="AA386" s="197"/>
      <c r="AB386" s="197"/>
      <c r="AC386" s="197"/>
      <c r="AD386" s="197"/>
      <c r="AE386" s="197"/>
      <c r="AF386" s="197"/>
      <c r="AG386" s="197"/>
      <c r="AH386" s="197"/>
      <c r="AI386" s="197"/>
      <c r="AJ386" s="197"/>
      <c r="AK386" s="197"/>
      <c r="AL386" s="197"/>
      <c r="AM386" s="197"/>
      <c r="AN386" s="197"/>
      <c r="AO386" s="197"/>
      <c r="AP386" s="197"/>
      <c r="AQ386" s="197"/>
      <c r="AR386" s="197"/>
      <c r="AS386" s="197"/>
      <c r="AT386" s="197"/>
      <c r="AU386" s="197"/>
      <c r="AV386" s="197"/>
      <c r="AW386" s="197"/>
      <c r="AX386" s="197"/>
      <c r="AY386" s="197"/>
      <c r="AZ386" s="197"/>
      <c r="BA386" s="197"/>
      <c r="BB386" s="197"/>
      <c r="BC386" s="197"/>
      <c r="BD386" s="197"/>
      <c r="BE386" s="197"/>
      <c r="BF386" s="197"/>
      <c r="BG386" s="197"/>
      <c r="BH386" s="197"/>
      <c r="BI386" s="197"/>
      <c r="BJ386" s="197"/>
      <c r="BK386" s="197"/>
      <c r="BL386" s="197"/>
      <c r="BM386" s="197"/>
      <c r="BN386" s="197"/>
      <c r="BO386" s="197"/>
      <c r="BP386" s="197"/>
      <c r="BQ386" s="197"/>
      <c r="BR386" s="197"/>
      <c r="BS386" s="197"/>
      <c r="BT386" s="197"/>
      <c r="BU386" s="197"/>
      <c r="BV386" s="197"/>
      <c r="BW386" s="197"/>
      <c r="BX386" s="197"/>
      <c r="BY386" s="197"/>
      <c r="BZ386" s="197"/>
      <c r="CA386" s="32"/>
      <c r="CB386" s="42"/>
    </row>
    <row r="387" spans="1:80" ht="9.75" customHeight="1">
      <c r="A387" s="64"/>
      <c r="B387" s="33"/>
      <c r="C387" s="33"/>
      <c r="D387" s="197" t="s">
        <v>578</v>
      </c>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c r="AA387" s="197"/>
      <c r="AB387" s="197"/>
      <c r="AC387" s="197"/>
      <c r="AD387" s="197"/>
      <c r="AE387" s="197"/>
      <c r="AF387" s="197"/>
      <c r="AG387" s="197"/>
      <c r="AH387" s="197"/>
      <c r="AI387" s="197"/>
      <c r="AJ387" s="197"/>
      <c r="AK387" s="197"/>
      <c r="AL387" s="197"/>
      <c r="AM387" s="197"/>
      <c r="AN387" s="197"/>
      <c r="AO387" s="197"/>
      <c r="AP387" s="197"/>
      <c r="AQ387" s="197"/>
      <c r="AR387" s="197"/>
      <c r="AS387" s="197"/>
      <c r="AT387" s="197"/>
      <c r="AU387" s="197"/>
      <c r="AV387" s="197"/>
      <c r="AW387" s="197"/>
      <c r="AX387" s="197"/>
      <c r="AY387" s="197"/>
      <c r="AZ387" s="197"/>
      <c r="BA387" s="197"/>
      <c r="BB387" s="197"/>
      <c r="BC387" s="197"/>
      <c r="BD387" s="197"/>
      <c r="BE387" s="197"/>
      <c r="BF387" s="197"/>
      <c r="BG387" s="197"/>
      <c r="BH387" s="197"/>
      <c r="BI387" s="197"/>
      <c r="BJ387" s="197"/>
      <c r="BK387" s="197"/>
      <c r="BL387" s="197"/>
      <c r="BM387" s="197"/>
      <c r="BN387" s="197"/>
      <c r="BO387" s="197"/>
      <c r="BP387" s="197"/>
      <c r="BQ387" s="197"/>
      <c r="BR387" s="197"/>
      <c r="BS387" s="197"/>
      <c r="BT387" s="197"/>
      <c r="BU387" s="197"/>
      <c r="BV387" s="197"/>
      <c r="BW387" s="197"/>
      <c r="BX387" s="197"/>
      <c r="BY387" s="197"/>
      <c r="BZ387" s="197"/>
      <c r="CA387" s="32"/>
      <c r="CB387" s="42"/>
    </row>
    <row r="388" spans="1:80" ht="9.75" customHeight="1">
      <c r="A388" s="64"/>
      <c r="B388" s="33"/>
      <c r="C388" s="33"/>
      <c r="D388" s="197" t="s">
        <v>636</v>
      </c>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197"/>
      <c r="AV388" s="197"/>
      <c r="AW388" s="197"/>
      <c r="AX388" s="197"/>
      <c r="AY388" s="197"/>
      <c r="AZ388" s="197"/>
      <c r="BA388" s="197"/>
      <c r="BB388" s="197"/>
      <c r="BC388" s="197"/>
      <c r="BD388" s="197"/>
      <c r="BE388" s="197"/>
      <c r="BF388" s="197"/>
      <c r="BG388" s="197"/>
      <c r="BH388" s="197"/>
      <c r="BI388" s="197"/>
      <c r="BJ388" s="197"/>
      <c r="BK388" s="197"/>
      <c r="BL388" s="197"/>
      <c r="BM388" s="197"/>
      <c r="BN388" s="197"/>
      <c r="BO388" s="197"/>
      <c r="BP388" s="197"/>
      <c r="BQ388" s="197"/>
      <c r="BR388" s="197"/>
      <c r="BS388" s="197"/>
      <c r="BT388" s="197"/>
      <c r="BU388" s="197"/>
      <c r="BV388" s="197"/>
      <c r="BW388" s="197"/>
      <c r="BX388" s="197"/>
      <c r="BY388" s="197"/>
      <c r="BZ388" s="197"/>
      <c r="CA388" s="32"/>
      <c r="CB388" s="42"/>
    </row>
    <row r="389" spans="1:80" ht="9.75" customHeight="1">
      <c r="A389" s="64"/>
      <c r="B389" s="33"/>
      <c r="C389" s="33"/>
      <c r="D389" s="197" t="s">
        <v>637</v>
      </c>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c r="AG389" s="197"/>
      <c r="AH389" s="197"/>
      <c r="AI389" s="197"/>
      <c r="AJ389" s="197"/>
      <c r="AK389" s="197"/>
      <c r="AL389" s="197"/>
      <c r="AM389" s="197"/>
      <c r="AN389" s="197"/>
      <c r="AO389" s="197"/>
      <c r="AP389" s="197"/>
      <c r="AQ389" s="197"/>
      <c r="AR389" s="197"/>
      <c r="AS389" s="197"/>
      <c r="AT389" s="197"/>
      <c r="AU389" s="197"/>
      <c r="AV389" s="197"/>
      <c r="AW389" s="197"/>
      <c r="AX389" s="197"/>
      <c r="AY389" s="197"/>
      <c r="AZ389" s="197"/>
      <c r="BA389" s="197"/>
      <c r="BB389" s="197"/>
      <c r="BC389" s="197"/>
      <c r="BD389" s="197"/>
      <c r="BE389" s="197"/>
      <c r="BF389" s="197"/>
      <c r="BG389" s="197"/>
      <c r="BH389" s="197"/>
      <c r="BI389" s="197"/>
      <c r="BJ389" s="197"/>
      <c r="BK389" s="197"/>
      <c r="BL389" s="197"/>
      <c r="BM389" s="197"/>
      <c r="BN389" s="197"/>
      <c r="BO389" s="197"/>
      <c r="BP389" s="197"/>
      <c r="BQ389" s="197"/>
      <c r="BR389" s="197"/>
      <c r="BS389" s="197"/>
      <c r="BT389" s="197"/>
      <c r="BU389" s="197"/>
      <c r="BV389" s="197"/>
      <c r="BW389" s="197"/>
      <c r="BX389" s="197"/>
      <c r="BY389" s="197"/>
      <c r="BZ389" s="197"/>
      <c r="CA389" s="32"/>
      <c r="CB389" s="42"/>
    </row>
    <row r="390" spans="1:80" ht="9.75" customHeight="1">
      <c r="A390" s="64"/>
      <c r="B390" s="33"/>
      <c r="C390" s="33"/>
      <c r="D390" s="197" t="s">
        <v>687</v>
      </c>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c r="BJ390" s="197"/>
      <c r="BK390" s="197"/>
      <c r="BL390" s="197"/>
      <c r="BM390" s="197"/>
      <c r="BN390" s="197"/>
      <c r="BO390" s="197"/>
      <c r="BP390" s="197"/>
      <c r="BQ390" s="197"/>
      <c r="BR390" s="197"/>
      <c r="BS390" s="197"/>
      <c r="BT390" s="197"/>
      <c r="BU390" s="197"/>
      <c r="BV390" s="197"/>
      <c r="BW390" s="197"/>
      <c r="BX390" s="197"/>
      <c r="BY390" s="197"/>
      <c r="BZ390" s="197"/>
      <c r="CA390" s="32"/>
      <c r="CB390" s="42"/>
    </row>
    <row r="391" spans="1:80" ht="9.75" customHeight="1">
      <c r="A391" s="64"/>
      <c r="B391" s="33"/>
      <c r="C391" s="33"/>
      <c r="D391" s="197" t="s">
        <v>578</v>
      </c>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97"/>
      <c r="AR391" s="197"/>
      <c r="AS391" s="197"/>
      <c r="AT391" s="197"/>
      <c r="AU391" s="197"/>
      <c r="AV391" s="197"/>
      <c r="AW391" s="197"/>
      <c r="AX391" s="197"/>
      <c r="AY391" s="197"/>
      <c r="AZ391" s="197"/>
      <c r="BA391" s="197"/>
      <c r="BB391" s="197"/>
      <c r="BC391" s="197"/>
      <c r="BD391" s="197"/>
      <c r="BE391" s="197"/>
      <c r="BF391" s="197"/>
      <c r="BG391" s="197"/>
      <c r="BH391" s="197"/>
      <c r="BI391" s="197"/>
      <c r="BJ391" s="197"/>
      <c r="BK391" s="197"/>
      <c r="BL391" s="197"/>
      <c r="BM391" s="197"/>
      <c r="BN391" s="197"/>
      <c r="BO391" s="197"/>
      <c r="BP391" s="197"/>
      <c r="BQ391" s="197"/>
      <c r="BR391" s="197"/>
      <c r="BS391" s="197"/>
      <c r="BT391" s="197"/>
      <c r="BU391" s="197"/>
      <c r="BV391" s="197"/>
      <c r="BW391" s="197"/>
      <c r="BX391" s="197"/>
      <c r="BY391" s="197"/>
      <c r="BZ391" s="197"/>
      <c r="CA391" s="32"/>
      <c r="CB391" s="42"/>
    </row>
    <row r="392" spans="1:80" ht="9.75" customHeight="1">
      <c r="A392" s="64"/>
      <c r="B392" s="33"/>
      <c r="C392" s="33"/>
      <c r="D392" s="197" t="s">
        <v>638</v>
      </c>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c r="AN392" s="197"/>
      <c r="AO392" s="197"/>
      <c r="AP392" s="197"/>
      <c r="AQ392" s="197"/>
      <c r="AR392" s="197"/>
      <c r="AS392" s="197"/>
      <c r="AT392" s="197"/>
      <c r="AU392" s="197"/>
      <c r="AV392" s="197"/>
      <c r="AW392" s="197"/>
      <c r="AX392" s="197"/>
      <c r="AY392" s="197"/>
      <c r="AZ392" s="197"/>
      <c r="BA392" s="197"/>
      <c r="BB392" s="197"/>
      <c r="BC392" s="197"/>
      <c r="BD392" s="197"/>
      <c r="BE392" s="197"/>
      <c r="BF392" s="197"/>
      <c r="BG392" s="197"/>
      <c r="BH392" s="197"/>
      <c r="BI392" s="197"/>
      <c r="BJ392" s="197"/>
      <c r="BK392" s="197"/>
      <c r="BL392" s="197"/>
      <c r="BM392" s="197"/>
      <c r="BN392" s="197"/>
      <c r="BO392" s="197"/>
      <c r="BP392" s="197"/>
      <c r="BQ392" s="197"/>
      <c r="BR392" s="197"/>
      <c r="BS392" s="197"/>
      <c r="BT392" s="197"/>
      <c r="BU392" s="197"/>
      <c r="BV392" s="197"/>
      <c r="BW392" s="197"/>
      <c r="BX392" s="197"/>
      <c r="BY392" s="197"/>
      <c r="BZ392" s="197"/>
      <c r="CA392" s="32"/>
      <c r="CB392" s="42"/>
    </row>
    <row r="393" spans="1:80" ht="9.75" customHeight="1">
      <c r="A393" s="64"/>
      <c r="B393" s="33"/>
      <c r="C393" s="33"/>
      <c r="D393" s="197" t="s">
        <v>639</v>
      </c>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c r="AG393" s="197"/>
      <c r="AH393" s="197"/>
      <c r="AI393" s="197"/>
      <c r="AJ393" s="197"/>
      <c r="AK393" s="197"/>
      <c r="AL393" s="197"/>
      <c r="AM393" s="197"/>
      <c r="AN393" s="197"/>
      <c r="AO393" s="197"/>
      <c r="AP393" s="197"/>
      <c r="AQ393" s="197"/>
      <c r="AR393" s="197"/>
      <c r="AS393" s="197"/>
      <c r="AT393" s="197"/>
      <c r="AU393" s="197"/>
      <c r="AV393" s="197"/>
      <c r="AW393" s="197"/>
      <c r="AX393" s="197"/>
      <c r="AY393" s="197"/>
      <c r="AZ393" s="197"/>
      <c r="BA393" s="197"/>
      <c r="BB393" s="197"/>
      <c r="BC393" s="197"/>
      <c r="BD393" s="197"/>
      <c r="BE393" s="197"/>
      <c r="BF393" s="197"/>
      <c r="BG393" s="197"/>
      <c r="BH393" s="197"/>
      <c r="BI393" s="197"/>
      <c r="BJ393" s="197"/>
      <c r="BK393" s="197"/>
      <c r="BL393" s="197"/>
      <c r="BM393" s="197"/>
      <c r="BN393" s="197"/>
      <c r="BO393" s="197"/>
      <c r="BP393" s="197"/>
      <c r="BQ393" s="197"/>
      <c r="BR393" s="197"/>
      <c r="BS393" s="197"/>
      <c r="BT393" s="197"/>
      <c r="BU393" s="197"/>
      <c r="BV393" s="197"/>
      <c r="BW393" s="197"/>
      <c r="BX393" s="197"/>
      <c r="BY393" s="197"/>
      <c r="BZ393" s="197"/>
      <c r="CA393" s="32"/>
      <c r="CB393" s="42"/>
    </row>
    <row r="394" spans="1:80" ht="9.75" customHeight="1">
      <c r="A394" s="64"/>
      <c r="B394" s="33"/>
      <c r="C394" s="33"/>
      <c r="D394" s="197" t="s">
        <v>640</v>
      </c>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c r="AA394" s="197"/>
      <c r="AB394" s="197"/>
      <c r="AC394" s="197"/>
      <c r="AD394" s="197"/>
      <c r="AE394" s="197"/>
      <c r="AF394" s="197"/>
      <c r="AG394" s="197"/>
      <c r="AH394" s="197"/>
      <c r="AI394" s="197"/>
      <c r="AJ394" s="197"/>
      <c r="AK394" s="197"/>
      <c r="AL394" s="197"/>
      <c r="AM394" s="197"/>
      <c r="AN394" s="197"/>
      <c r="AO394" s="197"/>
      <c r="AP394" s="197"/>
      <c r="AQ394" s="197"/>
      <c r="AR394" s="197"/>
      <c r="AS394" s="197"/>
      <c r="AT394" s="197"/>
      <c r="AU394" s="197"/>
      <c r="AV394" s="197"/>
      <c r="AW394" s="197"/>
      <c r="AX394" s="197"/>
      <c r="AY394" s="197"/>
      <c r="AZ394" s="197"/>
      <c r="BA394" s="197"/>
      <c r="BB394" s="197"/>
      <c r="BC394" s="197"/>
      <c r="BD394" s="197"/>
      <c r="BE394" s="197"/>
      <c r="BF394" s="197"/>
      <c r="BG394" s="197"/>
      <c r="BH394" s="197"/>
      <c r="BI394" s="197"/>
      <c r="BJ394" s="197"/>
      <c r="BK394" s="197"/>
      <c r="BL394" s="197"/>
      <c r="BM394" s="197"/>
      <c r="BN394" s="197"/>
      <c r="BO394" s="197"/>
      <c r="BP394" s="197"/>
      <c r="BQ394" s="197"/>
      <c r="BR394" s="197"/>
      <c r="BS394" s="197"/>
      <c r="BT394" s="197"/>
      <c r="BU394" s="197"/>
      <c r="BV394" s="197"/>
      <c r="BW394" s="197"/>
      <c r="BX394" s="197"/>
      <c r="BY394" s="197"/>
      <c r="BZ394" s="197"/>
      <c r="CA394" s="32"/>
      <c r="CB394" s="42"/>
    </row>
    <row r="395" spans="1:80" ht="9.75" customHeight="1">
      <c r="A395" s="64"/>
      <c r="B395" s="33"/>
      <c r="C395" s="33"/>
      <c r="D395" s="197" t="s">
        <v>641</v>
      </c>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c r="AA395" s="197"/>
      <c r="AB395" s="197"/>
      <c r="AC395" s="197"/>
      <c r="AD395" s="197"/>
      <c r="AE395" s="197"/>
      <c r="AF395" s="197"/>
      <c r="AG395" s="197"/>
      <c r="AH395" s="197"/>
      <c r="AI395" s="197"/>
      <c r="AJ395" s="197"/>
      <c r="AK395" s="197"/>
      <c r="AL395" s="197"/>
      <c r="AM395" s="197"/>
      <c r="AN395" s="197"/>
      <c r="AO395" s="197"/>
      <c r="AP395" s="197"/>
      <c r="AQ395" s="197"/>
      <c r="AR395" s="197"/>
      <c r="AS395" s="197"/>
      <c r="AT395" s="197"/>
      <c r="AU395" s="197"/>
      <c r="AV395" s="197"/>
      <c r="AW395" s="197"/>
      <c r="AX395" s="197"/>
      <c r="AY395" s="197"/>
      <c r="AZ395" s="197"/>
      <c r="BA395" s="197"/>
      <c r="BB395" s="197"/>
      <c r="BC395" s="197"/>
      <c r="BD395" s="197"/>
      <c r="BE395" s="197"/>
      <c r="BF395" s="197"/>
      <c r="BG395" s="197"/>
      <c r="BH395" s="197"/>
      <c r="BI395" s="197"/>
      <c r="BJ395" s="197"/>
      <c r="BK395" s="197"/>
      <c r="BL395" s="197"/>
      <c r="BM395" s="197"/>
      <c r="BN395" s="197"/>
      <c r="BO395" s="197"/>
      <c r="BP395" s="197"/>
      <c r="BQ395" s="197"/>
      <c r="BR395" s="197"/>
      <c r="BS395" s="197"/>
      <c r="BT395" s="197"/>
      <c r="BU395" s="197"/>
      <c r="BV395" s="197"/>
      <c r="BW395" s="197"/>
      <c r="BX395" s="197"/>
      <c r="BY395" s="197"/>
      <c r="BZ395" s="197"/>
      <c r="CA395" s="32"/>
      <c r="CB395" s="42"/>
    </row>
    <row r="396" spans="1:80" ht="9.75" customHeight="1">
      <c r="A396" s="64"/>
      <c r="B396" s="33"/>
      <c r="C396" s="33"/>
      <c r="D396" s="197" t="s">
        <v>642</v>
      </c>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c r="AA396" s="197"/>
      <c r="AB396" s="197"/>
      <c r="AC396" s="197"/>
      <c r="AD396" s="197"/>
      <c r="AE396" s="197"/>
      <c r="AF396" s="197"/>
      <c r="AG396" s="197"/>
      <c r="AH396" s="197"/>
      <c r="AI396" s="197"/>
      <c r="AJ396" s="197"/>
      <c r="AK396" s="197"/>
      <c r="AL396" s="197"/>
      <c r="AM396" s="197"/>
      <c r="AN396" s="197"/>
      <c r="AO396" s="197"/>
      <c r="AP396" s="197"/>
      <c r="AQ396" s="197"/>
      <c r="AR396" s="197"/>
      <c r="AS396" s="197"/>
      <c r="AT396" s="197"/>
      <c r="AU396" s="197"/>
      <c r="AV396" s="197"/>
      <c r="AW396" s="197"/>
      <c r="AX396" s="197"/>
      <c r="AY396" s="197"/>
      <c r="AZ396" s="197"/>
      <c r="BA396" s="197"/>
      <c r="BB396" s="197"/>
      <c r="BC396" s="197"/>
      <c r="BD396" s="197"/>
      <c r="BE396" s="197"/>
      <c r="BF396" s="197"/>
      <c r="BG396" s="197"/>
      <c r="BH396" s="197"/>
      <c r="BI396" s="197"/>
      <c r="BJ396" s="197"/>
      <c r="BK396" s="197"/>
      <c r="BL396" s="197"/>
      <c r="BM396" s="197"/>
      <c r="BN396" s="197"/>
      <c r="BO396" s="197"/>
      <c r="BP396" s="197"/>
      <c r="BQ396" s="197"/>
      <c r="BR396" s="197"/>
      <c r="BS396" s="197"/>
      <c r="BT396" s="197"/>
      <c r="BU396" s="197"/>
      <c r="BV396" s="197"/>
      <c r="BW396" s="197"/>
      <c r="BX396" s="197"/>
      <c r="BY396" s="197"/>
      <c r="BZ396" s="197"/>
      <c r="CA396" s="32"/>
      <c r="CB396" s="42"/>
    </row>
    <row r="397" spans="1:80" ht="15" customHeight="1">
      <c r="A397" s="64"/>
      <c r="B397" s="33"/>
      <c r="C397" s="33"/>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c r="AA397" s="197"/>
      <c r="AB397" s="197"/>
      <c r="AC397" s="197"/>
      <c r="AD397" s="197"/>
      <c r="AE397" s="197"/>
      <c r="AF397" s="197"/>
      <c r="AG397" s="197"/>
      <c r="AH397" s="197"/>
      <c r="AI397" s="197"/>
      <c r="AJ397" s="197"/>
      <c r="AK397" s="197"/>
      <c r="AL397" s="197"/>
      <c r="AM397" s="197"/>
      <c r="AN397" s="197"/>
      <c r="AO397" s="197"/>
      <c r="AP397" s="197"/>
      <c r="AQ397" s="197"/>
      <c r="AR397" s="197"/>
      <c r="AS397" s="197"/>
      <c r="AT397" s="197"/>
      <c r="AU397" s="197"/>
      <c r="AV397" s="197"/>
      <c r="AW397" s="197"/>
      <c r="AX397" s="197"/>
      <c r="AY397" s="197"/>
      <c r="AZ397" s="197"/>
      <c r="BA397" s="197"/>
      <c r="BB397" s="197"/>
      <c r="BC397" s="197"/>
      <c r="BD397" s="197"/>
      <c r="BE397" s="197"/>
      <c r="BF397" s="197"/>
      <c r="BG397" s="197"/>
      <c r="BH397" s="197"/>
      <c r="BI397" s="197"/>
      <c r="BJ397" s="197"/>
      <c r="BK397" s="197"/>
      <c r="BL397" s="197"/>
      <c r="BM397" s="197"/>
      <c r="BN397" s="197"/>
      <c r="BO397" s="197"/>
      <c r="BP397" s="197"/>
      <c r="BQ397" s="197"/>
      <c r="BR397" s="197"/>
      <c r="BS397" s="197"/>
      <c r="BT397" s="197"/>
      <c r="BU397" s="197"/>
      <c r="BV397" s="197"/>
      <c r="BW397" s="197"/>
      <c r="BX397" s="197"/>
      <c r="BY397" s="197"/>
      <c r="BZ397" s="197"/>
      <c r="CA397" s="32"/>
      <c r="CB397" s="42"/>
    </row>
    <row r="398" spans="1:80" ht="9.75" customHeight="1">
      <c r="A398" s="64"/>
      <c r="B398" s="33"/>
      <c r="C398" s="33"/>
      <c r="D398" s="197" t="s">
        <v>643</v>
      </c>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c r="AA398" s="197"/>
      <c r="AB398" s="197"/>
      <c r="AC398" s="197"/>
      <c r="AD398" s="197"/>
      <c r="AE398" s="197"/>
      <c r="AF398" s="197"/>
      <c r="AG398" s="197"/>
      <c r="AH398" s="197"/>
      <c r="AI398" s="197"/>
      <c r="AJ398" s="197"/>
      <c r="AK398" s="197"/>
      <c r="AL398" s="197"/>
      <c r="AM398" s="197"/>
      <c r="AN398" s="197"/>
      <c r="AO398" s="197"/>
      <c r="AP398" s="197"/>
      <c r="AQ398" s="197"/>
      <c r="AR398" s="197"/>
      <c r="AS398" s="197"/>
      <c r="AT398" s="197"/>
      <c r="AU398" s="197"/>
      <c r="AV398" s="197"/>
      <c r="AW398" s="197"/>
      <c r="AX398" s="197"/>
      <c r="AY398" s="197"/>
      <c r="AZ398" s="197"/>
      <c r="BA398" s="197"/>
      <c r="BB398" s="197"/>
      <c r="BC398" s="197"/>
      <c r="BD398" s="197"/>
      <c r="BE398" s="197"/>
      <c r="BF398" s="197"/>
      <c r="BG398" s="197"/>
      <c r="BH398" s="197"/>
      <c r="BI398" s="197"/>
      <c r="BJ398" s="197"/>
      <c r="BK398" s="197"/>
      <c r="BL398" s="197"/>
      <c r="BM398" s="197"/>
      <c r="BN398" s="197"/>
      <c r="BO398" s="197"/>
      <c r="BP398" s="197"/>
      <c r="BQ398" s="197"/>
      <c r="BR398" s="197"/>
      <c r="BS398" s="197"/>
      <c r="BT398" s="197"/>
      <c r="BU398" s="197"/>
      <c r="BV398" s="197"/>
      <c r="BW398" s="197"/>
      <c r="BX398" s="197"/>
      <c r="BY398" s="197"/>
      <c r="BZ398" s="197"/>
      <c r="CA398" s="32"/>
      <c r="CB398" s="42"/>
    </row>
    <row r="399" spans="1:80" ht="9.75" customHeight="1">
      <c r="A399" s="64"/>
      <c r="B399" s="33"/>
      <c r="C399" s="33"/>
      <c r="D399" s="197" t="s">
        <v>682</v>
      </c>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c r="AA399" s="197"/>
      <c r="AB399" s="197"/>
      <c r="AC399" s="197"/>
      <c r="AD399" s="197"/>
      <c r="AE399" s="197"/>
      <c r="AF399" s="197"/>
      <c r="AG399" s="197"/>
      <c r="AH399" s="197"/>
      <c r="AI399" s="197"/>
      <c r="AJ399" s="197"/>
      <c r="AK399" s="197"/>
      <c r="AL399" s="197"/>
      <c r="AM399" s="197"/>
      <c r="AN399" s="197"/>
      <c r="AO399" s="197"/>
      <c r="AP399" s="197"/>
      <c r="AQ399" s="197"/>
      <c r="AR399" s="197"/>
      <c r="AS399" s="197"/>
      <c r="AT399" s="197"/>
      <c r="AU399" s="197"/>
      <c r="AV399" s="197"/>
      <c r="AW399" s="197"/>
      <c r="AX399" s="197"/>
      <c r="AY399" s="197"/>
      <c r="AZ399" s="197"/>
      <c r="BA399" s="197"/>
      <c r="BB399" s="197"/>
      <c r="BC399" s="197"/>
      <c r="BD399" s="197"/>
      <c r="BE399" s="197"/>
      <c r="BF399" s="197"/>
      <c r="BG399" s="197"/>
      <c r="BH399" s="197"/>
      <c r="BI399" s="197"/>
      <c r="BJ399" s="197"/>
      <c r="BK399" s="197"/>
      <c r="BL399" s="197"/>
      <c r="BM399" s="197"/>
      <c r="BN399" s="197"/>
      <c r="BO399" s="197"/>
      <c r="BP399" s="197"/>
      <c r="BQ399" s="197"/>
      <c r="BR399" s="197"/>
      <c r="BS399" s="197"/>
      <c r="BT399" s="197"/>
      <c r="BU399" s="197"/>
      <c r="BV399" s="197"/>
      <c r="BW399" s="197"/>
      <c r="BX399" s="197"/>
      <c r="BY399" s="197"/>
      <c r="BZ399" s="197"/>
      <c r="CA399" s="32"/>
      <c r="CB399" s="42"/>
    </row>
    <row r="400" spans="1:80" ht="9.75" customHeight="1">
      <c r="A400" s="64"/>
      <c r="B400" s="33"/>
      <c r="C400" s="33"/>
      <c r="D400" s="197" t="s">
        <v>578</v>
      </c>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197"/>
      <c r="AL400" s="197"/>
      <c r="AM400" s="197"/>
      <c r="AN400" s="197"/>
      <c r="AO400" s="197"/>
      <c r="AP400" s="197"/>
      <c r="AQ400" s="197"/>
      <c r="AR400" s="197"/>
      <c r="AS400" s="197"/>
      <c r="AT400" s="197"/>
      <c r="AU400" s="197"/>
      <c r="AV400" s="197"/>
      <c r="AW400" s="197"/>
      <c r="AX400" s="197"/>
      <c r="AY400" s="197"/>
      <c r="AZ400" s="197"/>
      <c r="BA400" s="197"/>
      <c r="BB400" s="197"/>
      <c r="BC400" s="197"/>
      <c r="BD400" s="197"/>
      <c r="BE400" s="197"/>
      <c r="BF400" s="197"/>
      <c r="BG400" s="197"/>
      <c r="BH400" s="197"/>
      <c r="BI400" s="197"/>
      <c r="BJ400" s="197"/>
      <c r="BK400" s="197"/>
      <c r="BL400" s="197"/>
      <c r="BM400" s="197"/>
      <c r="BN400" s="197"/>
      <c r="BO400" s="197"/>
      <c r="BP400" s="197"/>
      <c r="BQ400" s="197"/>
      <c r="BR400" s="197"/>
      <c r="BS400" s="197"/>
      <c r="BT400" s="197"/>
      <c r="BU400" s="197"/>
      <c r="BV400" s="197"/>
      <c r="BW400" s="197"/>
      <c r="BX400" s="197"/>
      <c r="BY400" s="197"/>
      <c r="BZ400" s="197"/>
      <c r="CA400" s="32"/>
      <c r="CB400" s="42"/>
    </row>
    <row r="401" spans="1:80" ht="9.75" customHeight="1">
      <c r="A401" s="64"/>
      <c r="B401" s="33"/>
      <c r="C401" s="33"/>
      <c r="D401" s="197" t="s">
        <v>644</v>
      </c>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c r="AA401" s="197"/>
      <c r="AB401" s="197"/>
      <c r="AC401" s="197"/>
      <c r="AD401" s="197"/>
      <c r="AE401" s="197"/>
      <c r="AF401" s="197"/>
      <c r="AG401" s="197"/>
      <c r="AH401" s="197"/>
      <c r="AI401" s="197"/>
      <c r="AJ401" s="197"/>
      <c r="AK401" s="197"/>
      <c r="AL401" s="197"/>
      <c r="AM401" s="197"/>
      <c r="AN401" s="197"/>
      <c r="AO401" s="197"/>
      <c r="AP401" s="197"/>
      <c r="AQ401" s="197"/>
      <c r="AR401" s="197"/>
      <c r="AS401" s="197"/>
      <c r="AT401" s="197"/>
      <c r="AU401" s="197"/>
      <c r="AV401" s="197"/>
      <c r="AW401" s="197"/>
      <c r="AX401" s="197"/>
      <c r="AY401" s="197"/>
      <c r="AZ401" s="197"/>
      <c r="BA401" s="197"/>
      <c r="BB401" s="197"/>
      <c r="BC401" s="197"/>
      <c r="BD401" s="197"/>
      <c r="BE401" s="197"/>
      <c r="BF401" s="197"/>
      <c r="BG401" s="197"/>
      <c r="BH401" s="197"/>
      <c r="BI401" s="197"/>
      <c r="BJ401" s="197"/>
      <c r="BK401" s="197"/>
      <c r="BL401" s="197"/>
      <c r="BM401" s="197"/>
      <c r="BN401" s="197"/>
      <c r="BO401" s="197"/>
      <c r="BP401" s="197"/>
      <c r="BQ401" s="197"/>
      <c r="BR401" s="197"/>
      <c r="BS401" s="197"/>
      <c r="BT401" s="197"/>
      <c r="BU401" s="197"/>
      <c r="BV401" s="197"/>
      <c r="BW401" s="197"/>
      <c r="BX401" s="197"/>
      <c r="BY401" s="197"/>
      <c r="BZ401" s="197"/>
      <c r="CA401" s="32"/>
      <c r="CB401" s="42"/>
    </row>
    <row r="402" spans="1:80" ht="9.75" customHeight="1">
      <c r="A402" s="64"/>
      <c r="B402" s="33"/>
      <c r="C402" s="33"/>
      <c r="D402" s="197" t="s">
        <v>645</v>
      </c>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c r="AA402" s="197"/>
      <c r="AB402" s="197"/>
      <c r="AC402" s="197"/>
      <c r="AD402" s="197"/>
      <c r="AE402" s="197"/>
      <c r="AF402" s="197"/>
      <c r="AG402" s="197"/>
      <c r="AH402" s="197"/>
      <c r="AI402" s="197"/>
      <c r="AJ402" s="197"/>
      <c r="AK402" s="197"/>
      <c r="AL402" s="197"/>
      <c r="AM402" s="197"/>
      <c r="AN402" s="197"/>
      <c r="AO402" s="197"/>
      <c r="AP402" s="197"/>
      <c r="AQ402" s="197"/>
      <c r="AR402" s="197"/>
      <c r="AS402" s="197"/>
      <c r="AT402" s="197"/>
      <c r="AU402" s="197"/>
      <c r="AV402" s="197"/>
      <c r="AW402" s="197"/>
      <c r="AX402" s="197"/>
      <c r="AY402" s="197"/>
      <c r="AZ402" s="197"/>
      <c r="BA402" s="197"/>
      <c r="BB402" s="197"/>
      <c r="BC402" s="197"/>
      <c r="BD402" s="197"/>
      <c r="BE402" s="197"/>
      <c r="BF402" s="197"/>
      <c r="BG402" s="197"/>
      <c r="BH402" s="197"/>
      <c r="BI402" s="197"/>
      <c r="BJ402" s="197"/>
      <c r="BK402" s="197"/>
      <c r="BL402" s="197"/>
      <c r="BM402" s="197"/>
      <c r="BN402" s="197"/>
      <c r="BO402" s="197"/>
      <c r="BP402" s="197"/>
      <c r="BQ402" s="197"/>
      <c r="BR402" s="197"/>
      <c r="BS402" s="197"/>
      <c r="BT402" s="197"/>
      <c r="BU402" s="197"/>
      <c r="BV402" s="197"/>
      <c r="BW402" s="197"/>
      <c r="BX402" s="197"/>
      <c r="BY402" s="197"/>
      <c r="BZ402" s="197"/>
      <c r="CA402" s="32"/>
      <c r="CB402" s="42"/>
    </row>
    <row r="403" spans="1:80" ht="9.75" customHeight="1">
      <c r="A403" s="64"/>
      <c r="B403" s="33"/>
      <c r="C403" s="33"/>
      <c r="D403" s="197" t="s">
        <v>688</v>
      </c>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7"/>
      <c r="AL403" s="197"/>
      <c r="AM403" s="197"/>
      <c r="AN403" s="197"/>
      <c r="AO403" s="197"/>
      <c r="AP403" s="197"/>
      <c r="AQ403" s="197"/>
      <c r="AR403" s="197"/>
      <c r="AS403" s="197"/>
      <c r="AT403" s="197"/>
      <c r="AU403" s="197"/>
      <c r="AV403" s="197"/>
      <c r="AW403" s="197"/>
      <c r="AX403" s="197"/>
      <c r="AY403" s="197"/>
      <c r="AZ403" s="197"/>
      <c r="BA403" s="197"/>
      <c r="BB403" s="197"/>
      <c r="BC403" s="197"/>
      <c r="BD403" s="197"/>
      <c r="BE403" s="197"/>
      <c r="BF403" s="197"/>
      <c r="BG403" s="197"/>
      <c r="BH403" s="197"/>
      <c r="BI403" s="197"/>
      <c r="BJ403" s="197"/>
      <c r="BK403" s="197"/>
      <c r="BL403" s="197"/>
      <c r="BM403" s="197"/>
      <c r="BN403" s="197"/>
      <c r="BO403" s="197"/>
      <c r="BP403" s="197"/>
      <c r="BQ403" s="197"/>
      <c r="BR403" s="197"/>
      <c r="BS403" s="197"/>
      <c r="BT403" s="197"/>
      <c r="BU403" s="197"/>
      <c r="BV403" s="197"/>
      <c r="BW403" s="197"/>
      <c r="BX403" s="197"/>
      <c r="BY403" s="197"/>
      <c r="BZ403" s="197"/>
      <c r="CA403" s="32"/>
      <c r="CB403" s="42"/>
    </row>
    <row r="404" spans="1:80" ht="9.75" customHeight="1">
      <c r="A404" s="64"/>
      <c r="B404" s="33"/>
      <c r="C404" s="33"/>
      <c r="D404" s="197" t="s">
        <v>578</v>
      </c>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c r="AA404" s="197"/>
      <c r="AB404" s="197"/>
      <c r="AC404" s="197"/>
      <c r="AD404" s="197"/>
      <c r="AE404" s="197"/>
      <c r="AF404" s="197"/>
      <c r="AG404" s="197"/>
      <c r="AH404" s="197"/>
      <c r="AI404" s="197"/>
      <c r="AJ404" s="197"/>
      <c r="AK404" s="197"/>
      <c r="AL404" s="197"/>
      <c r="AM404" s="197"/>
      <c r="AN404" s="197"/>
      <c r="AO404" s="197"/>
      <c r="AP404" s="197"/>
      <c r="AQ404" s="197"/>
      <c r="AR404" s="197"/>
      <c r="AS404" s="197"/>
      <c r="AT404" s="197"/>
      <c r="AU404" s="197"/>
      <c r="AV404" s="197"/>
      <c r="AW404" s="197"/>
      <c r="AX404" s="197"/>
      <c r="AY404" s="197"/>
      <c r="AZ404" s="197"/>
      <c r="BA404" s="197"/>
      <c r="BB404" s="197"/>
      <c r="BC404" s="197"/>
      <c r="BD404" s="197"/>
      <c r="BE404" s="197"/>
      <c r="BF404" s="197"/>
      <c r="BG404" s="197"/>
      <c r="BH404" s="197"/>
      <c r="BI404" s="197"/>
      <c r="BJ404" s="197"/>
      <c r="BK404" s="197"/>
      <c r="BL404" s="197"/>
      <c r="BM404" s="197"/>
      <c r="BN404" s="197"/>
      <c r="BO404" s="197"/>
      <c r="BP404" s="197"/>
      <c r="BQ404" s="197"/>
      <c r="BR404" s="197"/>
      <c r="BS404" s="197"/>
      <c r="BT404" s="197"/>
      <c r="BU404" s="197"/>
      <c r="BV404" s="197"/>
      <c r="BW404" s="197"/>
      <c r="BX404" s="197"/>
      <c r="BY404" s="197"/>
      <c r="BZ404" s="197"/>
      <c r="CA404" s="32"/>
      <c r="CB404" s="42"/>
    </row>
    <row r="405" spans="1:80" ht="9.75" customHeight="1">
      <c r="A405" s="64"/>
      <c r="B405" s="33"/>
      <c r="C405" s="33"/>
      <c r="D405" s="197" t="s">
        <v>646</v>
      </c>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7"/>
      <c r="AL405" s="197"/>
      <c r="AM405" s="197"/>
      <c r="AN405" s="197"/>
      <c r="AO405" s="197"/>
      <c r="AP405" s="197"/>
      <c r="AQ405" s="197"/>
      <c r="AR405" s="197"/>
      <c r="AS405" s="197"/>
      <c r="AT405" s="197"/>
      <c r="AU405" s="197"/>
      <c r="AV405" s="197"/>
      <c r="AW405" s="197"/>
      <c r="AX405" s="197"/>
      <c r="AY405" s="197"/>
      <c r="AZ405" s="197"/>
      <c r="BA405" s="197"/>
      <c r="BB405" s="197"/>
      <c r="BC405" s="197"/>
      <c r="BD405" s="197"/>
      <c r="BE405" s="197"/>
      <c r="BF405" s="197"/>
      <c r="BG405" s="197"/>
      <c r="BH405" s="197"/>
      <c r="BI405" s="197"/>
      <c r="BJ405" s="197"/>
      <c r="BK405" s="197"/>
      <c r="BL405" s="197"/>
      <c r="BM405" s="197"/>
      <c r="BN405" s="197"/>
      <c r="BO405" s="197"/>
      <c r="BP405" s="197"/>
      <c r="BQ405" s="197"/>
      <c r="BR405" s="197"/>
      <c r="BS405" s="197"/>
      <c r="BT405" s="197"/>
      <c r="BU405" s="197"/>
      <c r="BV405" s="197"/>
      <c r="BW405" s="197"/>
      <c r="BX405" s="197"/>
      <c r="BY405" s="197"/>
      <c r="BZ405" s="197"/>
      <c r="CA405" s="32"/>
      <c r="CB405" s="42"/>
    </row>
    <row r="406" spans="1:80" ht="9.75" customHeight="1">
      <c r="A406" s="64"/>
      <c r="B406" s="33"/>
      <c r="C406" s="33"/>
      <c r="D406" s="197" t="s">
        <v>647</v>
      </c>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c r="AA406" s="197"/>
      <c r="AB406" s="197"/>
      <c r="AC406" s="197"/>
      <c r="AD406" s="197"/>
      <c r="AE406" s="197"/>
      <c r="AF406" s="197"/>
      <c r="AG406" s="197"/>
      <c r="AH406" s="197"/>
      <c r="AI406" s="197"/>
      <c r="AJ406" s="197"/>
      <c r="AK406" s="197"/>
      <c r="AL406" s="197"/>
      <c r="AM406" s="197"/>
      <c r="AN406" s="197"/>
      <c r="AO406" s="197"/>
      <c r="AP406" s="197"/>
      <c r="AQ406" s="197"/>
      <c r="AR406" s="197"/>
      <c r="AS406" s="197"/>
      <c r="AT406" s="197"/>
      <c r="AU406" s="197"/>
      <c r="AV406" s="197"/>
      <c r="AW406" s="197"/>
      <c r="AX406" s="197"/>
      <c r="AY406" s="197"/>
      <c r="AZ406" s="197"/>
      <c r="BA406" s="197"/>
      <c r="BB406" s="197"/>
      <c r="BC406" s="197"/>
      <c r="BD406" s="197"/>
      <c r="BE406" s="197"/>
      <c r="BF406" s="197"/>
      <c r="BG406" s="197"/>
      <c r="BH406" s="197"/>
      <c r="BI406" s="197"/>
      <c r="BJ406" s="197"/>
      <c r="BK406" s="197"/>
      <c r="BL406" s="197"/>
      <c r="BM406" s="197"/>
      <c r="BN406" s="197"/>
      <c r="BO406" s="197"/>
      <c r="BP406" s="197"/>
      <c r="BQ406" s="197"/>
      <c r="BR406" s="197"/>
      <c r="BS406" s="197"/>
      <c r="BT406" s="197"/>
      <c r="BU406" s="197"/>
      <c r="BV406" s="197"/>
      <c r="BW406" s="197"/>
      <c r="BX406" s="197"/>
      <c r="BY406" s="197"/>
      <c r="BZ406" s="197"/>
      <c r="CA406" s="32"/>
      <c r="CB406" s="42"/>
    </row>
    <row r="407" spans="1:80" ht="9.75" customHeight="1">
      <c r="A407" s="64"/>
      <c r="B407" s="33"/>
      <c r="C407" s="33"/>
      <c r="D407" s="197" t="s">
        <v>648</v>
      </c>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c r="AA407" s="197"/>
      <c r="AB407" s="197"/>
      <c r="AC407" s="197"/>
      <c r="AD407" s="197"/>
      <c r="AE407" s="197"/>
      <c r="AF407" s="197"/>
      <c r="AG407" s="197"/>
      <c r="AH407" s="197"/>
      <c r="AI407" s="197"/>
      <c r="AJ407" s="197"/>
      <c r="AK407" s="197"/>
      <c r="AL407" s="197"/>
      <c r="AM407" s="197"/>
      <c r="AN407" s="197"/>
      <c r="AO407" s="197"/>
      <c r="AP407" s="197"/>
      <c r="AQ407" s="197"/>
      <c r="AR407" s="197"/>
      <c r="AS407" s="197"/>
      <c r="AT407" s="197"/>
      <c r="AU407" s="197"/>
      <c r="AV407" s="197"/>
      <c r="AW407" s="197"/>
      <c r="AX407" s="197"/>
      <c r="AY407" s="197"/>
      <c r="AZ407" s="197"/>
      <c r="BA407" s="197"/>
      <c r="BB407" s="197"/>
      <c r="BC407" s="197"/>
      <c r="BD407" s="197"/>
      <c r="BE407" s="197"/>
      <c r="BF407" s="197"/>
      <c r="BG407" s="197"/>
      <c r="BH407" s="197"/>
      <c r="BI407" s="197"/>
      <c r="BJ407" s="197"/>
      <c r="BK407" s="197"/>
      <c r="BL407" s="197"/>
      <c r="BM407" s="197"/>
      <c r="BN407" s="197"/>
      <c r="BO407" s="197"/>
      <c r="BP407" s="197"/>
      <c r="BQ407" s="197"/>
      <c r="BR407" s="197"/>
      <c r="BS407" s="197"/>
      <c r="BT407" s="197"/>
      <c r="BU407" s="197"/>
      <c r="BV407" s="197"/>
      <c r="BW407" s="197"/>
      <c r="BX407" s="197"/>
      <c r="BY407" s="197"/>
      <c r="BZ407" s="197"/>
      <c r="CA407" s="32"/>
      <c r="CB407" s="42"/>
    </row>
    <row r="408" spans="1:80" ht="9.75" customHeight="1">
      <c r="A408" s="64"/>
      <c r="B408" s="33"/>
      <c r="C408" s="33"/>
      <c r="D408" s="197" t="s">
        <v>649</v>
      </c>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c r="AA408" s="197"/>
      <c r="AB408" s="197"/>
      <c r="AC408" s="197"/>
      <c r="AD408" s="197"/>
      <c r="AE408" s="197"/>
      <c r="AF408" s="197"/>
      <c r="AG408" s="197"/>
      <c r="AH408" s="197"/>
      <c r="AI408" s="197"/>
      <c r="AJ408" s="197"/>
      <c r="AK408" s="197"/>
      <c r="AL408" s="197"/>
      <c r="AM408" s="197"/>
      <c r="AN408" s="197"/>
      <c r="AO408" s="197"/>
      <c r="AP408" s="197"/>
      <c r="AQ408" s="197"/>
      <c r="AR408" s="197"/>
      <c r="AS408" s="197"/>
      <c r="AT408" s="197"/>
      <c r="AU408" s="197"/>
      <c r="AV408" s="197"/>
      <c r="AW408" s="197"/>
      <c r="AX408" s="197"/>
      <c r="AY408" s="197"/>
      <c r="AZ408" s="197"/>
      <c r="BA408" s="197"/>
      <c r="BB408" s="197"/>
      <c r="BC408" s="197"/>
      <c r="BD408" s="197"/>
      <c r="BE408" s="197"/>
      <c r="BF408" s="197"/>
      <c r="BG408" s="197"/>
      <c r="BH408" s="197"/>
      <c r="BI408" s="197"/>
      <c r="BJ408" s="197"/>
      <c r="BK408" s="197"/>
      <c r="BL408" s="197"/>
      <c r="BM408" s="197"/>
      <c r="BN408" s="197"/>
      <c r="BO408" s="197"/>
      <c r="BP408" s="197"/>
      <c r="BQ408" s="197"/>
      <c r="BR408" s="197"/>
      <c r="BS408" s="197"/>
      <c r="BT408" s="197"/>
      <c r="BU408" s="197"/>
      <c r="BV408" s="197"/>
      <c r="BW408" s="197"/>
      <c r="BX408" s="197"/>
      <c r="BY408" s="197"/>
      <c r="BZ408" s="197"/>
      <c r="CA408" s="32"/>
      <c r="CB408" s="42"/>
    </row>
    <row r="409" spans="1:80" ht="9.75" customHeight="1">
      <c r="A409" s="64"/>
      <c r="B409" s="33"/>
      <c r="C409" s="33"/>
      <c r="D409" s="197" t="s">
        <v>650</v>
      </c>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c r="AA409" s="197"/>
      <c r="AB409" s="197"/>
      <c r="AC409" s="197"/>
      <c r="AD409" s="197"/>
      <c r="AE409" s="197"/>
      <c r="AF409" s="197"/>
      <c r="AG409" s="197"/>
      <c r="AH409" s="197"/>
      <c r="AI409" s="197"/>
      <c r="AJ409" s="197"/>
      <c r="AK409" s="197"/>
      <c r="AL409" s="197"/>
      <c r="AM409" s="197"/>
      <c r="AN409" s="197"/>
      <c r="AO409" s="197"/>
      <c r="AP409" s="197"/>
      <c r="AQ409" s="197"/>
      <c r="AR409" s="197"/>
      <c r="AS409" s="197"/>
      <c r="AT409" s="197"/>
      <c r="AU409" s="197"/>
      <c r="AV409" s="197"/>
      <c r="AW409" s="197"/>
      <c r="AX409" s="197"/>
      <c r="AY409" s="197"/>
      <c r="AZ409" s="197"/>
      <c r="BA409" s="197"/>
      <c r="BB409" s="197"/>
      <c r="BC409" s="197"/>
      <c r="BD409" s="197"/>
      <c r="BE409" s="197"/>
      <c r="BF409" s="197"/>
      <c r="BG409" s="197"/>
      <c r="BH409" s="197"/>
      <c r="BI409" s="197"/>
      <c r="BJ409" s="197"/>
      <c r="BK409" s="197"/>
      <c r="BL409" s="197"/>
      <c r="BM409" s="197"/>
      <c r="BN409" s="197"/>
      <c r="BO409" s="197"/>
      <c r="BP409" s="197"/>
      <c r="BQ409" s="197"/>
      <c r="BR409" s="197"/>
      <c r="BS409" s="197"/>
      <c r="BT409" s="197"/>
      <c r="BU409" s="197"/>
      <c r="BV409" s="197"/>
      <c r="BW409" s="197"/>
      <c r="BX409" s="197"/>
      <c r="BY409" s="197"/>
      <c r="BZ409" s="197"/>
      <c r="CA409" s="4"/>
      <c r="CB409" s="42"/>
    </row>
    <row r="410" spans="1:80" ht="15" customHeight="1">
      <c r="A410" s="64"/>
      <c r="B410" s="33"/>
      <c r="C410" s="33"/>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c r="AA410" s="197"/>
      <c r="AB410" s="197"/>
      <c r="AC410" s="197"/>
      <c r="AD410" s="197"/>
      <c r="AE410" s="197"/>
      <c r="AF410" s="197"/>
      <c r="AG410" s="197"/>
      <c r="AH410" s="197"/>
      <c r="AI410" s="197"/>
      <c r="AJ410" s="197"/>
      <c r="AK410" s="197"/>
      <c r="AL410" s="197"/>
      <c r="AM410" s="197"/>
      <c r="AN410" s="197"/>
      <c r="AO410" s="197"/>
      <c r="AP410" s="197"/>
      <c r="AQ410" s="197"/>
      <c r="AR410" s="197"/>
      <c r="AS410" s="197"/>
      <c r="AT410" s="197"/>
      <c r="AU410" s="197"/>
      <c r="AV410" s="197"/>
      <c r="AW410" s="197"/>
      <c r="AX410" s="197"/>
      <c r="AY410" s="197"/>
      <c r="AZ410" s="197"/>
      <c r="BA410" s="197"/>
      <c r="BB410" s="197"/>
      <c r="BC410" s="197"/>
      <c r="BD410" s="197"/>
      <c r="BE410" s="197"/>
      <c r="BF410" s="197"/>
      <c r="BG410" s="197"/>
      <c r="BH410" s="197"/>
      <c r="BI410" s="197"/>
      <c r="BJ410" s="197"/>
      <c r="BK410" s="197"/>
      <c r="BL410" s="197"/>
      <c r="BM410" s="197"/>
      <c r="BN410" s="197"/>
      <c r="BO410" s="197"/>
      <c r="BP410" s="197"/>
      <c r="BQ410" s="197"/>
      <c r="BR410" s="197"/>
      <c r="BS410" s="197"/>
      <c r="BT410" s="197"/>
      <c r="BU410" s="197"/>
      <c r="BV410" s="197"/>
      <c r="BW410" s="197"/>
      <c r="BX410" s="197"/>
      <c r="BY410" s="197"/>
      <c r="BZ410" s="197"/>
      <c r="CA410" s="4"/>
      <c r="CB410" s="42"/>
    </row>
    <row r="411" spans="1:80" ht="9.75" customHeight="1">
      <c r="A411" s="64"/>
      <c r="B411" s="33"/>
      <c r="C411" s="33"/>
      <c r="D411" s="197" t="s">
        <v>651</v>
      </c>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c r="AA411" s="197"/>
      <c r="AB411" s="197"/>
      <c r="AC411" s="197"/>
      <c r="AD411" s="197"/>
      <c r="AE411" s="197"/>
      <c r="AF411" s="197"/>
      <c r="AG411" s="197"/>
      <c r="AH411" s="197"/>
      <c r="AI411" s="197"/>
      <c r="AJ411" s="197"/>
      <c r="AK411" s="197"/>
      <c r="AL411" s="197"/>
      <c r="AM411" s="197"/>
      <c r="AN411" s="197"/>
      <c r="AO411" s="197"/>
      <c r="AP411" s="197"/>
      <c r="AQ411" s="197"/>
      <c r="AR411" s="197"/>
      <c r="AS411" s="197"/>
      <c r="AT411" s="197"/>
      <c r="AU411" s="197"/>
      <c r="AV411" s="197"/>
      <c r="AW411" s="197"/>
      <c r="AX411" s="197"/>
      <c r="AY411" s="197"/>
      <c r="AZ411" s="197"/>
      <c r="BA411" s="197"/>
      <c r="BB411" s="197"/>
      <c r="BC411" s="197"/>
      <c r="BD411" s="197"/>
      <c r="BE411" s="197"/>
      <c r="BF411" s="197"/>
      <c r="BG411" s="197"/>
      <c r="BH411" s="197"/>
      <c r="BI411" s="197"/>
      <c r="BJ411" s="197"/>
      <c r="BK411" s="197"/>
      <c r="BL411" s="197"/>
      <c r="BM411" s="197"/>
      <c r="BN411" s="197"/>
      <c r="BO411" s="197"/>
      <c r="BP411" s="197"/>
      <c r="BQ411" s="197"/>
      <c r="BR411" s="197"/>
      <c r="BS411" s="197"/>
      <c r="BT411" s="197"/>
      <c r="BU411" s="197"/>
      <c r="BV411" s="197"/>
      <c r="BW411" s="197"/>
      <c r="BX411" s="197"/>
      <c r="BY411" s="197"/>
      <c r="BZ411" s="197"/>
      <c r="CA411" s="4"/>
      <c r="CB411" s="42"/>
    </row>
    <row r="412" spans="1:80" ht="9.75" customHeight="1">
      <c r="A412" s="64"/>
      <c r="B412" s="33"/>
      <c r="C412" s="33"/>
      <c r="D412" s="197" t="s">
        <v>683</v>
      </c>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c r="AA412" s="197"/>
      <c r="AB412" s="197"/>
      <c r="AC412" s="197"/>
      <c r="AD412" s="197"/>
      <c r="AE412" s="197"/>
      <c r="AF412" s="197"/>
      <c r="AG412" s="197"/>
      <c r="AH412" s="197"/>
      <c r="AI412" s="197"/>
      <c r="AJ412" s="197"/>
      <c r="AK412" s="197"/>
      <c r="AL412" s="197"/>
      <c r="AM412" s="197"/>
      <c r="AN412" s="197"/>
      <c r="AO412" s="197"/>
      <c r="AP412" s="197"/>
      <c r="AQ412" s="197"/>
      <c r="AR412" s="197"/>
      <c r="AS412" s="197"/>
      <c r="AT412" s="197"/>
      <c r="AU412" s="197"/>
      <c r="AV412" s="197"/>
      <c r="AW412" s="197"/>
      <c r="AX412" s="197"/>
      <c r="AY412" s="197"/>
      <c r="AZ412" s="197"/>
      <c r="BA412" s="197"/>
      <c r="BB412" s="197"/>
      <c r="BC412" s="197"/>
      <c r="BD412" s="197"/>
      <c r="BE412" s="197"/>
      <c r="BF412" s="197"/>
      <c r="BG412" s="197"/>
      <c r="BH412" s="197"/>
      <c r="BI412" s="197"/>
      <c r="BJ412" s="197"/>
      <c r="BK412" s="197"/>
      <c r="BL412" s="197"/>
      <c r="BM412" s="197"/>
      <c r="BN412" s="197"/>
      <c r="BO412" s="197"/>
      <c r="BP412" s="197"/>
      <c r="BQ412" s="197"/>
      <c r="BR412" s="197"/>
      <c r="BS412" s="197"/>
      <c r="BT412" s="197"/>
      <c r="BU412" s="197"/>
      <c r="BV412" s="197"/>
      <c r="BW412" s="197"/>
      <c r="BX412" s="197"/>
      <c r="BY412" s="197"/>
      <c r="BZ412" s="197"/>
      <c r="CA412" s="4"/>
      <c r="CB412" s="42"/>
    </row>
    <row r="413" spans="1:80" ht="9.75" customHeight="1">
      <c r="A413" s="64"/>
      <c r="B413" s="33"/>
      <c r="C413" s="33"/>
      <c r="D413" s="197" t="s">
        <v>578</v>
      </c>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c r="AA413" s="197"/>
      <c r="AB413" s="197"/>
      <c r="AC413" s="197"/>
      <c r="AD413" s="197"/>
      <c r="AE413" s="197"/>
      <c r="AF413" s="197"/>
      <c r="AG413" s="197"/>
      <c r="AH413" s="197"/>
      <c r="AI413" s="197"/>
      <c r="AJ413" s="197"/>
      <c r="AK413" s="197"/>
      <c r="AL413" s="197"/>
      <c r="AM413" s="197"/>
      <c r="AN413" s="197"/>
      <c r="AO413" s="197"/>
      <c r="AP413" s="197"/>
      <c r="AQ413" s="197"/>
      <c r="AR413" s="197"/>
      <c r="AS413" s="197"/>
      <c r="AT413" s="197"/>
      <c r="AU413" s="197"/>
      <c r="AV413" s="197"/>
      <c r="AW413" s="197"/>
      <c r="AX413" s="197"/>
      <c r="AY413" s="197"/>
      <c r="AZ413" s="197"/>
      <c r="BA413" s="197"/>
      <c r="BB413" s="197"/>
      <c r="BC413" s="197"/>
      <c r="BD413" s="197"/>
      <c r="BE413" s="197"/>
      <c r="BF413" s="197"/>
      <c r="BG413" s="197"/>
      <c r="BH413" s="197"/>
      <c r="BI413" s="197"/>
      <c r="BJ413" s="197"/>
      <c r="BK413" s="197"/>
      <c r="BL413" s="197"/>
      <c r="BM413" s="197"/>
      <c r="BN413" s="197"/>
      <c r="BO413" s="197"/>
      <c r="BP413" s="197"/>
      <c r="BQ413" s="197"/>
      <c r="BR413" s="197"/>
      <c r="BS413" s="197"/>
      <c r="BT413" s="197"/>
      <c r="BU413" s="197"/>
      <c r="BV413" s="197"/>
      <c r="BW413" s="197"/>
      <c r="BX413" s="197"/>
      <c r="BY413" s="197"/>
      <c r="BZ413" s="197"/>
      <c r="CA413" s="4"/>
      <c r="CB413" s="42"/>
    </row>
    <row r="414" spans="1:80" ht="9.75" customHeight="1">
      <c r="A414" s="64"/>
      <c r="B414" s="33"/>
      <c r="C414" s="33"/>
      <c r="D414" s="197" t="s">
        <v>652</v>
      </c>
      <c r="E414" s="197"/>
      <c r="F414" s="197"/>
      <c r="G414" s="197"/>
      <c r="H414" s="197"/>
      <c r="I414" s="197"/>
      <c r="J414" s="197"/>
      <c r="K414" s="197"/>
      <c r="L414" s="197"/>
      <c r="M414" s="197"/>
      <c r="N414" s="197"/>
      <c r="O414" s="197"/>
      <c r="P414" s="197"/>
      <c r="Q414" s="197"/>
      <c r="R414" s="197"/>
      <c r="S414" s="197"/>
      <c r="T414" s="197"/>
      <c r="U414" s="197"/>
      <c r="V414" s="197"/>
      <c r="W414" s="197"/>
      <c r="X414" s="197"/>
      <c r="Y414" s="197"/>
      <c r="Z414" s="197"/>
      <c r="AA414" s="197"/>
      <c r="AB414" s="197"/>
      <c r="AC414" s="197"/>
      <c r="AD414" s="197"/>
      <c r="AE414" s="197"/>
      <c r="AF414" s="197"/>
      <c r="AG414" s="197"/>
      <c r="AH414" s="197"/>
      <c r="AI414" s="197"/>
      <c r="AJ414" s="197"/>
      <c r="AK414" s="197"/>
      <c r="AL414" s="197"/>
      <c r="AM414" s="197"/>
      <c r="AN414" s="197"/>
      <c r="AO414" s="197"/>
      <c r="AP414" s="197"/>
      <c r="AQ414" s="197"/>
      <c r="AR414" s="197"/>
      <c r="AS414" s="197"/>
      <c r="AT414" s="197"/>
      <c r="AU414" s="197"/>
      <c r="AV414" s="197"/>
      <c r="AW414" s="197"/>
      <c r="AX414" s="197"/>
      <c r="AY414" s="197"/>
      <c r="AZ414" s="197"/>
      <c r="BA414" s="197"/>
      <c r="BB414" s="197"/>
      <c r="BC414" s="197"/>
      <c r="BD414" s="197"/>
      <c r="BE414" s="197"/>
      <c r="BF414" s="197"/>
      <c r="BG414" s="197"/>
      <c r="BH414" s="197"/>
      <c r="BI414" s="197"/>
      <c r="BJ414" s="197"/>
      <c r="BK414" s="197"/>
      <c r="BL414" s="197"/>
      <c r="BM414" s="197"/>
      <c r="BN414" s="197"/>
      <c r="BO414" s="197"/>
      <c r="BP414" s="197"/>
      <c r="BQ414" s="197"/>
      <c r="BR414" s="197"/>
      <c r="BS414" s="197"/>
      <c r="BT414" s="197"/>
      <c r="BU414" s="197"/>
      <c r="BV414" s="197"/>
      <c r="BW414" s="197"/>
      <c r="BX414" s="197"/>
      <c r="BY414" s="197"/>
      <c r="BZ414" s="197"/>
      <c r="CA414" s="4"/>
      <c r="CB414" s="42"/>
    </row>
    <row r="415" spans="1:80" ht="9.75" customHeight="1">
      <c r="A415" s="64"/>
      <c r="B415" s="33"/>
      <c r="C415" s="33"/>
      <c r="D415" s="197" t="s">
        <v>653</v>
      </c>
      <c r="E415" s="197"/>
      <c r="F415" s="197"/>
      <c r="G415" s="197"/>
      <c r="H415" s="197"/>
      <c r="I415" s="197"/>
      <c r="J415" s="197"/>
      <c r="K415" s="197"/>
      <c r="L415" s="197"/>
      <c r="M415" s="197"/>
      <c r="N415" s="197"/>
      <c r="O415" s="197"/>
      <c r="P415" s="197"/>
      <c r="Q415" s="197"/>
      <c r="R415" s="197"/>
      <c r="S415" s="197"/>
      <c r="T415" s="197"/>
      <c r="U415" s="197"/>
      <c r="V415" s="197"/>
      <c r="W415" s="197"/>
      <c r="X415" s="197"/>
      <c r="Y415" s="197"/>
      <c r="Z415" s="197"/>
      <c r="AA415" s="197"/>
      <c r="AB415" s="197"/>
      <c r="AC415" s="197"/>
      <c r="AD415" s="197"/>
      <c r="AE415" s="197"/>
      <c r="AF415" s="197"/>
      <c r="AG415" s="197"/>
      <c r="AH415" s="197"/>
      <c r="AI415" s="197"/>
      <c r="AJ415" s="197"/>
      <c r="AK415" s="197"/>
      <c r="AL415" s="197"/>
      <c r="AM415" s="197"/>
      <c r="AN415" s="197"/>
      <c r="AO415" s="197"/>
      <c r="AP415" s="197"/>
      <c r="AQ415" s="197"/>
      <c r="AR415" s="197"/>
      <c r="AS415" s="197"/>
      <c r="AT415" s="197"/>
      <c r="AU415" s="197"/>
      <c r="AV415" s="197"/>
      <c r="AW415" s="197"/>
      <c r="AX415" s="197"/>
      <c r="AY415" s="197"/>
      <c r="AZ415" s="197"/>
      <c r="BA415" s="197"/>
      <c r="BB415" s="197"/>
      <c r="BC415" s="197"/>
      <c r="BD415" s="197"/>
      <c r="BE415" s="197"/>
      <c r="BF415" s="197"/>
      <c r="BG415" s="197"/>
      <c r="BH415" s="197"/>
      <c r="BI415" s="197"/>
      <c r="BJ415" s="197"/>
      <c r="BK415" s="197"/>
      <c r="BL415" s="197"/>
      <c r="BM415" s="197"/>
      <c r="BN415" s="197"/>
      <c r="BO415" s="197"/>
      <c r="BP415" s="197"/>
      <c r="BQ415" s="197"/>
      <c r="BR415" s="197"/>
      <c r="BS415" s="197"/>
      <c r="BT415" s="197"/>
      <c r="BU415" s="197"/>
      <c r="BV415" s="197"/>
      <c r="BW415" s="197"/>
      <c r="BX415" s="197"/>
      <c r="BY415" s="197"/>
      <c r="BZ415" s="197"/>
      <c r="CA415" s="4"/>
      <c r="CB415" s="42"/>
    </row>
    <row r="416" spans="1:80" ht="9.75" customHeight="1">
      <c r="A416" s="64"/>
      <c r="B416" s="33"/>
      <c r="C416" s="33"/>
      <c r="D416" s="197" t="s">
        <v>689</v>
      </c>
      <c r="E416" s="197"/>
      <c r="F416" s="197"/>
      <c r="G416" s="197"/>
      <c r="H416" s="197"/>
      <c r="I416" s="197"/>
      <c r="J416" s="197"/>
      <c r="K416" s="197"/>
      <c r="L416" s="197"/>
      <c r="M416" s="197"/>
      <c r="N416" s="197"/>
      <c r="O416" s="197"/>
      <c r="P416" s="197"/>
      <c r="Q416" s="197"/>
      <c r="R416" s="197"/>
      <c r="S416" s="197"/>
      <c r="T416" s="197"/>
      <c r="U416" s="197"/>
      <c r="V416" s="197"/>
      <c r="W416" s="197"/>
      <c r="X416" s="197"/>
      <c r="Y416" s="197"/>
      <c r="Z416" s="197"/>
      <c r="AA416" s="197"/>
      <c r="AB416" s="197"/>
      <c r="AC416" s="197"/>
      <c r="AD416" s="197"/>
      <c r="AE416" s="197"/>
      <c r="AF416" s="197"/>
      <c r="AG416" s="197"/>
      <c r="AH416" s="197"/>
      <c r="AI416" s="197"/>
      <c r="AJ416" s="197"/>
      <c r="AK416" s="197"/>
      <c r="AL416" s="197"/>
      <c r="AM416" s="197"/>
      <c r="AN416" s="197"/>
      <c r="AO416" s="197"/>
      <c r="AP416" s="197"/>
      <c r="AQ416" s="197"/>
      <c r="AR416" s="197"/>
      <c r="AS416" s="197"/>
      <c r="AT416" s="197"/>
      <c r="AU416" s="197"/>
      <c r="AV416" s="197"/>
      <c r="AW416" s="197"/>
      <c r="AX416" s="197"/>
      <c r="AY416" s="197"/>
      <c r="AZ416" s="197"/>
      <c r="BA416" s="197"/>
      <c r="BB416" s="197"/>
      <c r="BC416" s="197"/>
      <c r="BD416" s="197"/>
      <c r="BE416" s="197"/>
      <c r="BF416" s="197"/>
      <c r="BG416" s="197"/>
      <c r="BH416" s="197"/>
      <c r="BI416" s="197"/>
      <c r="BJ416" s="197"/>
      <c r="BK416" s="197"/>
      <c r="BL416" s="197"/>
      <c r="BM416" s="197"/>
      <c r="BN416" s="197"/>
      <c r="BO416" s="197"/>
      <c r="BP416" s="197"/>
      <c r="BQ416" s="197"/>
      <c r="BR416" s="197"/>
      <c r="BS416" s="197"/>
      <c r="BT416" s="197"/>
      <c r="BU416" s="197"/>
      <c r="BV416" s="197"/>
      <c r="BW416" s="197"/>
      <c r="BX416" s="197"/>
      <c r="BY416" s="197"/>
      <c r="BZ416" s="197"/>
      <c r="CA416" s="4"/>
      <c r="CB416" s="42"/>
    </row>
    <row r="417" spans="1:80" ht="9.75" customHeight="1">
      <c r="A417" s="64"/>
      <c r="B417" s="33"/>
      <c r="C417" s="33"/>
      <c r="D417" s="197" t="s">
        <v>578</v>
      </c>
      <c r="E417" s="197"/>
      <c r="F417" s="197"/>
      <c r="G417" s="197"/>
      <c r="H417" s="197"/>
      <c r="I417" s="197"/>
      <c r="J417" s="197"/>
      <c r="K417" s="197"/>
      <c r="L417" s="197"/>
      <c r="M417" s="197"/>
      <c r="N417" s="197"/>
      <c r="O417" s="197"/>
      <c r="P417" s="197"/>
      <c r="Q417" s="197"/>
      <c r="R417" s="197"/>
      <c r="S417" s="197"/>
      <c r="T417" s="197"/>
      <c r="U417" s="197"/>
      <c r="V417" s="197"/>
      <c r="W417" s="197"/>
      <c r="X417" s="197"/>
      <c r="Y417" s="197"/>
      <c r="Z417" s="197"/>
      <c r="AA417" s="197"/>
      <c r="AB417" s="197"/>
      <c r="AC417" s="197"/>
      <c r="AD417" s="197"/>
      <c r="AE417" s="197"/>
      <c r="AF417" s="197"/>
      <c r="AG417" s="197"/>
      <c r="AH417" s="197"/>
      <c r="AI417" s="197"/>
      <c r="AJ417" s="197"/>
      <c r="AK417" s="197"/>
      <c r="AL417" s="197"/>
      <c r="AM417" s="197"/>
      <c r="AN417" s="197"/>
      <c r="AO417" s="197"/>
      <c r="AP417" s="197"/>
      <c r="AQ417" s="197"/>
      <c r="AR417" s="197"/>
      <c r="AS417" s="197"/>
      <c r="AT417" s="197"/>
      <c r="AU417" s="197"/>
      <c r="AV417" s="197"/>
      <c r="AW417" s="197"/>
      <c r="AX417" s="197"/>
      <c r="AY417" s="197"/>
      <c r="AZ417" s="197"/>
      <c r="BA417" s="197"/>
      <c r="BB417" s="197"/>
      <c r="BC417" s="197"/>
      <c r="BD417" s="197"/>
      <c r="BE417" s="197"/>
      <c r="BF417" s="197"/>
      <c r="BG417" s="197"/>
      <c r="BH417" s="197"/>
      <c r="BI417" s="197"/>
      <c r="BJ417" s="197"/>
      <c r="BK417" s="197"/>
      <c r="BL417" s="197"/>
      <c r="BM417" s="197"/>
      <c r="BN417" s="197"/>
      <c r="BO417" s="197"/>
      <c r="BP417" s="197"/>
      <c r="BQ417" s="197"/>
      <c r="BR417" s="197"/>
      <c r="BS417" s="197"/>
      <c r="BT417" s="197"/>
      <c r="BU417" s="197"/>
      <c r="BV417" s="197"/>
      <c r="BW417" s="197"/>
      <c r="BX417" s="197"/>
      <c r="BY417" s="197"/>
      <c r="BZ417" s="197"/>
      <c r="CA417" s="4"/>
      <c r="CB417" s="42"/>
    </row>
    <row r="418" spans="1:80" ht="9.75" customHeight="1">
      <c r="A418" s="64"/>
      <c r="B418" s="33"/>
      <c r="C418" s="33"/>
      <c r="D418" s="197" t="s">
        <v>654</v>
      </c>
      <c r="E418" s="197"/>
      <c r="F418" s="197"/>
      <c r="G418" s="197"/>
      <c r="H418" s="197"/>
      <c r="I418" s="197"/>
      <c r="J418" s="197"/>
      <c r="K418" s="197"/>
      <c r="L418" s="197"/>
      <c r="M418" s="197"/>
      <c r="N418" s="197"/>
      <c r="O418" s="197"/>
      <c r="P418" s="197"/>
      <c r="Q418" s="197"/>
      <c r="R418" s="197"/>
      <c r="S418" s="197"/>
      <c r="T418" s="197"/>
      <c r="U418" s="197"/>
      <c r="V418" s="197"/>
      <c r="W418" s="197"/>
      <c r="X418" s="197"/>
      <c r="Y418" s="197"/>
      <c r="Z418" s="197"/>
      <c r="AA418" s="197"/>
      <c r="AB418" s="197"/>
      <c r="AC418" s="197"/>
      <c r="AD418" s="197"/>
      <c r="AE418" s="197"/>
      <c r="AF418" s="197"/>
      <c r="AG418" s="197"/>
      <c r="AH418" s="197"/>
      <c r="AI418" s="197"/>
      <c r="AJ418" s="197"/>
      <c r="AK418" s="197"/>
      <c r="AL418" s="197"/>
      <c r="AM418" s="197"/>
      <c r="AN418" s="197"/>
      <c r="AO418" s="197"/>
      <c r="AP418" s="197"/>
      <c r="AQ418" s="197"/>
      <c r="AR418" s="197"/>
      <c r="AS418" s="197"/>
      <c r="AT418" s="197"/>
      <c r="AU418" s="197"/>
      <c r="AV418" s="197"/>
      <c r="AW418" s="197"/>
      <c r="AX418" s="197"/>
      <c r="AY418" s="197"/>
      <c r="AZ418" s="197"/>
      <c r="BA418" s="197"/>
      <c r="BB418" s="197"/>
      <c r="BC418" s="197"/>
      <c r="BD418" s="197"/>
      <c r="BE418" s="197"/>
      <c r="BF418" s="197"/>
      <c r="BG418" s="197"/>
      <c r="BH418" s="197"/>
      <c r="BI418" s="197"/>
      <c r="BJ418" s="197"/>
      <c r="BK418" s="197"/>
      <c r="BL418" s="197"/>
      <c r="BM418" s="197"/>
      <c r="BN418" s="197"/>
      <c r="BO418" s="197"/>
      <c r="BP418" s="197"/>
      <c r="BQ418" s="197"/>
      <c r="BR418" s="197"/>
      <c r="BS418" s="197"/>
      <c r="BT418" s="197"/>
      <c r="BU418" s="197"/>
      <c r="BV418" s="197"/>
      <c r="BW418" s="197"/>
      <c r="BX418" s="197"/>
      <c r="BY418" s="197"/>
      <c r="BZ418" s="197"/>
      <c r="CA418" s="4"/>
      <c r="CB418" s="42"/>
    </row>
    <row r="419" spans="1:80" ht="9.75" customHeight="1">
      <c r="A419" s="64"/>
      <c r="B419" s="33"/>
      <c r="C419" s="33"/>
      <c r="D419" s="197" t="s">
        <v>655</v>
      </c>
      <c r="E419" s="197"/>
      <c r="F419" s="197"/>
      <c r="G419" s="197"/>
      <c r="H419" s="197"/>
      <c r="I419" s="197"/>
      <c r="J419" s="197"/>
      <c r="K419" s="197"/>
      <c r="L419" s="197"/>
      <c r="M419" s="197"/>
      <c r="N419" s="197"/>
      <c r="O419" s="197"/>
      <c r="P419" s="197"/>
      <c r="Q419" s="197"/>
      <c r="R419" s="197"/>
      <c r="S419" s="197"/>
      <c r="T419" s="197"/>
      <c r="U419" s="197"/>
      <c r="V419" s="197"/>
      <c r="W419" s="197"/>
      <c r="X419" s="197"/>
      <c r="Y419" s="197"/>
      <c r="Z419" s="197"/>
      <c r="AA419" s="197"/>
      <c r="AB419" s="197"/>
      <c r="AC419" s="197"/>
      <c r="AD419" s="197"/>
      <c r="AE419" s="197"/>
      <c r="AF419" s="197"/>
      <c r="AG419" s="197"/>
      <c r="AH419" s="197"/>
      <c r="AI419" s="197"/>
      <c r="AJ419" s="197"/>
      <c r="AK419" s="197"/>
      <c r="AL419" s="197"/>
      <c r="AM419" s="197"/>
      <c r="AN419" s="197"/>
      <c r="AO419" s="197"/>
      <c r="AP419" s="197"/>
      <c r="AQ419" s="197"/>
      <c r="AR419" s="197"/>
      <c r="AS419" s="197"/>
      <c r="AT419" s="197"/>
      <c r="AU419" s="197"/>
      <c r="AV419" s="197"/>
      <c r="AW419" s="197"/>
      <c r="AX419" s="197"/>
      <c r="AY419" s="197"/>
      <c r="AZ419" s="197"/>
      <c r="BA419" s="197"/>
      <c r="BB419" s="197"/>
      <c r="BC419" s="197"/>
      <c r="BD419" s="197"/>
      <c r="BE419" s="197"/>
      <c r="BF419" s="197"/>
      <c r="BG419" s="197"/>
      <c r="BH419" s="197"/>
      <c r="BI419" s="197"/>
      <c r="BJ419" s="197"/>
      <c r="BK419" s="197"/>
      <c r="BL419" s="197"/>
      <c r="BM419" s="197"/>
      <c r="BN419" s="197"/>
      <c r="BO419" s="197"/>
      <c r="BP419" s="197"/>
      <c r="BQ419" s="197"/>
      <c r="BR419" s="197"/>
      <c r="BS419" s="197"/>
      <c r="BT419" s="197"/>
      <c r="BU419" s="197"/>
      <c r="BV419" s="197"/>
      <c r="BW419" s="197"/>
      <c r="BX419" s="197"/>
      <c r="BY419" s="197"/>
      <c r="BZ419" s="197"/>
      <c r="CA419" s="4"/>
      <c r="CB419" s="42"/>
    </row>
    <row r="420" spans="1:80" ht="9.75" customHeight="1">
      <c r="A420" s="64"/>
      <c r="B420" s="33"/>
      <c r="C420" s="33"/>
      <c r="D420" s="197" t="s">
        <v>713</v>
      </c>
      <c r="E420" s="197"/>
      <c r="F420" s="197"/>
      <c r="G420" s="197"/>
      <c r="H420" s="197"/>
      <c r="I420" s="197"/>
      <c r="J420" s="197"/>
      <c r="K420" s="197"/>
      <c r="L420" s="197"/>
      <c r="M420" s="197"/>
      <c r="N420" s="197"/>
      <c r="O420" s="197"/>
      <c r="P420" s="197"/>
      <c r="Q420" s="197"/>
      <c r="R420" s="197"/>
      <c r="S420" s="197"/>
      <c r="T420" s="197"/>
      <c r="U420" s="197"/>
      <c r="V420" s="197"/>
      <c r="W420" s="197"/>
      <c r="X420" s="197"/>
      <c r="Y420" s="197"/>
      <c r="Z420" s="197"/>
      <c r="AA420" s="197"/>
      <c r="AB420" s="197"/>
      <c r="AC420" s="197"/>
      <c r="AD420" s="197"/>
      <c r="AE420" s="197"/>
      <c r="AF420" s="197"/>
      <c r="AG420" s="197"/>
      <c r="AH420" s="197"/>
      <c r="AI420" s="197"/>
      <c r="AJ420" s="197"/>
      <c r="AK420" s="197"/>
      <c r="AL420" s="197"/>
      <c r="AM420" s="197"/>
      <c r="AN420" s="197"/>
      <c r="AO420" s="197"/>
      <c r="AP420" s="197"/>
      <c r="AQ420" s="197"/>
      <c r="AR420" s="197"/>
      <c r="AS420" s="197"/>
      <c r="AT420" s="197"/>
      <c r="AU420" s="197"/>
      <c r="AV420" s="197"/>
      <c r="AW420" s="197"/>
      <c r="AX420" s="197"/>
      <c r="AY420" s="197"/>
      <c r="AZ420" s="197"/>
      <c r="BA420" s="197"/>
      <c r="BB420" s="197"/>
      <c r="BC420" s="197"/>
      <c r="BD420" s="197"/>
      <c r="BE420" s="197"/>
      <c r="BF420" s="197"/>
      <c r="BG420" s="197"/>
      <c r="BH420" s="197"/>
      <c r="BI420" s="197"/>
      <c r="BJ420" s="197"/>
      <c r="BK420" s="197"/>
      <c r="BL420" s="197"/>
      <c r="BM420" s="197"/>
      <c r="BN420" s="197"/>
      <c r="BO420" s="197"/>
      <c r="BP420" s="197"/>
      <c r="BQ420" s="197"/>
      <c r="BR420" s="197"/>
      <c r="BS420" s="197"/>
      <c r="BT420" s="197"/>
      <c r="BU420" s="197"/>
      <c r="BV420" s="197"/>
      <c r="BW420" s="197"/>
      <c r="BX420" s="197"/>
      <c r="BY420" s="197"/>
      <c r="BZ420" s="197"/>
      <c r="CA420" s="4"/>
      <c r="CB420" s="42"/>
    </row>
    <row r="421" spans="1:80" ht="9.75" customHeight="1">
      <c r="A421" s="64"/>
      <c r="B421" s="33"/>
      <c r="C421" s="33"/>
      <c r="D421" s="197" t="s">
        <v>656</v>
      </c>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c r="AA421" s="197"/>
      <c r="AB421" s="197"/>
      <c r="AC421" s="197"/>
      <c r="AD421" s="197"/>
      <c r="AE421" s="197"/>
      <c r="AF421" s="197"/>
      <c r="AG421" s="197"/>
      <c r="AH421" s="197"/>
      <c r="AI421" s="197"/>
      <c r="AJ421" s="197"/>
      <c r="AK421" s="197"/>
      <c r="AL421" s="197"/>
      <c r="AM421" s="197"/>
      <c r="AN421" s="197"/>
      <c r="AO421" s="197"/>
      <c r="AP421" s="197"/>
      <c r="AQ421" s="197"/>
      <c r="AR421" s="197"/>
      <c r="AS421" s="197"/>
      <c r="AT421" s="197"/>
      <c r="AU421" s="197"/>
      <c r="AV421" s="197"/>
      <c r="AW421" s="197"/>
      <c r="AX421" s="197"/>
      <c r="AY421" s="197"/>
      <c r="AZ421" s="197"/>
      <c r="BA421" s="197"/>
      <c r="BB421" s="197"/>
      <c r="BC421" s="197"/>
      <c r="BD421" s="197"/>
      <c r="BE421" s="197"/>
      <c r="BF421" s="197"/>
      <c r="BG421" s="197"/>
      <c r="BH421" s="197"/>
      <c r="BI421" s="197"/>
      <c r="BJ421" s="197"/>
      <c r="BK421" s="197"/>
      <c r="BL421" s="197"/>
      <c r="BM421" s="197"/>
      <c r="BN421" s="197"/>
      <c r="BO421" s="197"/>
      <c r="BP421" s="197"/>
      <c r="BQ421" s="197"/>
      <c r="BR421" s="197"/>
      <c r="BS421" s="197"/>
      <c r="BT421" s="197"/>
      <c r="BU421" s="197"/>
      <c r="BV421" s="197"/>
      <c r="BW421" s="197"/>
      <c r="BX421" s="197"/>
      <c r="BY421" s="197"/>
      <c r="BZ421" s="197"/>
      <c r="CA421" s="4"/>
      <c r="CB421" s="42"/>
    </row>
    <row r="422" spans="1:80" ht="9.75" customHeight="1">
      <c r="A422" s="64"/>
      <c r="B422" s="33"/>
      <c r="C422" s="33"/>
      <c r="D422" s="197" t="s">
        <v>657</v>
      </c>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c r="AA422" s="197"/>
      <c r="AB422" s="197"/>
      <c r="AC422" s="197"/>
      <c r="AD422" s="197"/>
      <c r="AE422" s="197"/>
      <c r="AF422" s="197"/>
      <c r="AG422" s="197"/>
      <c r="AH422" s="197"/>
      <c r="AI422" s="197"/>
      <c r="AJ422" s="197"/>
      <c r="AK422" s="197"/>
      <c r="AL422" s="197"/>
      <c r="AM422" s="197"/>
      <c r="AN422" s="197"/>
      <c r="AO422" s="197"/>
      <c r="AP422" s="197"/>
      <c r="AQ422" s="197"/>
      <c r="AR422" s="197"/>
      <c r="AS422" s="197"/>
      <c r="AT422" s="197"/>
      <c r="AU422" s="197"/>
      <c r="AV422" s="197"/>
      <c r="AW422" s="197"/>
      <c r="AX422" s="197"/>
      <c r="AY422" s="197"/>
      <c r="AZ422" s="197"/>
      <c r="BA422" s="197"/>
      <c r="BB422" s="197"/>
      <c r="BC422" s="197"/>
      <c r="BD422" s="197"/>
      <c r="BE422" s="197"/>
      <c r="BF422" s="197"/>
      <c r="BG422" s="197"/>
      <c r="BH422" s="197"/>
      <c r="BI422" s="197"/>
      <c r="BJ422" s="197"/>
      <c r="BK422" s="197"/>
      <c r="BL422" s="197"/>
      <c r="BM422" s="197"/>
      <c r="BN422" s="197"/>
      <c r="BO422" s="197"/>
      <c r="BP422" s="197"/>
      <c r="BQ422" s="197"/>
      <c r="BR422" s="197"/>
      <c r="BS422" s="197"/>
      <c r="BT422" s="197"/>
      <c r="BU422" s="197"/>
      <c r="BV422" s="197"/>
      <c r="BW422" s="197"/>
      <c r="BX422" s="197"/>
      <c r="BY422" s="197"/>
      <c r="BZ422" s="197"/>
      <c r="CA422" s="4"/>
      <c r="CB422" s="42"/>
    </row>
    <row r="423" spans="1:80" ht="15" customHeight="1">
      <c r="A423" s="64"/>
      <c r="B423" s="33"/>
      <c r="C423" s="33"/>
      <c r="D423" s="197"/>
      <c r="E423" s="197"/>
      <c r="F423" s="197"/>
      <c r="G423" s="197"/>
      <c r="H423" s="197"/>
      <c r="I423" s="197"/>
      <c r="J423" s="197"/>
      <c r="K423" s="197"/>
      <c r="L423" s="197"/>
      <c r="M423" s="197"/>
      <c r="N423" s="197"/>
      <c r="O423" s="197"/>
      <c r="P423" s="197"/>
      <c r="Q423" s="197"/>
      <c r="R423" s="197"/>
      <c r="S423" s="197"/>
      <c r="T423" s="197"/>
      <c r="U423" s="197"/>
      <c r="V423" s="197"/>
      <c r="W423" s="197"/>
      <c r="X423" s="197"/>
      <c r="Y423" s="197"/>
      <c r="Z423" s="197"/>
      <c r="AA423" s="197"/>
      <c r="AB423" s="197"/>
      <c r="AC423" s="197"/>
      <c r="AD423" s="197"/>
      <c r="AE423" s="197"/>
      <c r="AF423" s="197"/>
      <c r="AG423" s="197"/>
      <c r="AH423" s="197"/>
      <c r="AI423" s="197"/>
      <c r="AJ423" s="197"/>
      <c r="AK423" s="197"/>
      <c r="AL423" s="197"/>
      <c r="AM423" s="197"/>
      <c r="AN423" s="197"/>
      <c r="AO423" s="197"/>
      <c r="AP423" s="197"/>
      <c r="AQ423" s="197"/>
      <c r="AR423" s="197"/>
      <c r="AS423" s="197"/>
      <c r="AT423" s="197"/>
      <c r="AU423" s="197"/>
      <c r="AV423" s="197"/>
      <c r="AW423" s="197"/>
      <c r="AX423" s="197"/>
      <c r="AY423" s="197"/>
      <c r="AZ423" s="197"/>
      <c r="BA423" s="197"/>
      <c r="BB423" s="197"/>
      <c r="BC423" s="197"/>
      <c r="BD423" s="197"/>
      <c r="BE423" s="197"/>
      <c r="BF423" s="197"/>
      <c r="BG423" s="197"/>
      <c r="BH423" s="197"/>
      <c r="BI423" s="197"/>
      <c r="BJ423" s="197"/>
      <c r="BK423" s="197"/>
      <c r="BL423" s="197"/>
      <c r="BM423" s="197"/>
      <c r="BN423" s="197"/>
      <c r="BO423" s="197"/>
      <c r="BP423" s="197"/>
      <c r="BQ423" s="197"/>
      <c r="BR423" s="197"/>
      <c r="BS423" s="197"/>
      <c r="BT423" s="197"/>
      <c r="BU423" s="197"/>
      <c r="BV423" s="197"/>
      <c r="BW423" s="197"/>
      <c r="BX423" s="197"/>
      <c r="BY423" s="197"/>
      <c r="BZ423" s="197"/>
      <c r="CA423" s="4"/>
      <c r="CB423" s="42"/>
    </row>
    <row r="424" spans="1:80" ht="9.75" customHeight="1">
      <c r="A424" s="64"/>
      <c r="B424" s="33"/>
      <c r="C424" s="33"/>
      <c r="D424" s="197" t="s">
        <v>658</v>
      </c>
      <c r="E424" s="197"/>
      <c r="F424" s="197"/>
      <c r="G424" s="197"/>
      <c r="H424" s="197"/>
      <c r="I424" s="197"/>
      <c r="J424" s="197"/>
      <c r="K424" s="197"/>
      <c r="L424" s="197"/>
      <c r="M424" s="197"/>
      <c r="N424" s="197"/>
      <c r="O424" s="197"/>
      <c r="P424" s="197"/>
      <c r="Q424" s="197"/>
      <c r="R424" s="197"/>
      <c r="S424" s="197"/>
      <c r="T424" s="197"/>
      <c r="U424" s="197"/>
      <c r="V424" s="197"/>
      <c r="W424" s="197"/>
      <c r="X424" s="197"/>
      <c r="Y424" s="197"/>
      <c r="Z424" s="197"/>
      <c r="AA424" s="197"/>
      <c r="AB424" s="197"/>
      <c r="AC424" s="197"/>
      <c r="AD424" s="197"/>
      <c r="AE424" s="197"/>
      <c r="AF424" s="197"/>
      <c r="AG424" s="197"/>
      <c r="AH424" s="197"/>
      <c r="AI424" s="197"/>
      <c r="AJ424" s="197"/>
      <c r="AK424" s="197"/>
      <c r="AL424" s="197"/>
      <c r="AM424" s="197"/>
      <c r="AN424" s="197"/>
      <c r="AO424" s="197"/>
      <c r="AP424" s="197"/>
      <c r="AQ424" s="197"/>
      <c r="AR424" s="197"/>
      <c r="AS424" s="197"/>
      <c r="AT424" s="197"/>
      <c r="AU424" s="197"/>
      <c r="AV424" s="197"/>
      <c r="AW424" s="197"/>
      <c r="AX424" s="197"/>
      <c r="AY424" s="197"/>
      <c r="AZ424" s="197"/>
      <c r="BA424" s="197"/>
      <c r="BB424" s="197"/>
      <c r="BC424" s="197"/>
      <c r="BD424" s="197"/>
      <c r="BE424" s="197"/>
      <c r="BF424" s="197"/>
      <c r="BG424" s="197"/>
      <c r="BH424" s="197"/>
      <c r="BI424" s="197"/>
      <c r="BJ424" s="197"/>
      <c r="BK424" s="197"/>
      <c r="BL424" s="197"/>
      <c r="BM424" s="197"/>
      <c r="BN424" s="197"/>
      <c r="BO424" s="197"/>
      <c r="BP424" s="197"/>
      <c r="BQ424" s="197"/>
      <c r="BR424" s="197"/>
      <c r="BS424" s="197"/>
      <c r="BT424" s="197"/>
      <c r="BU424" s="197"/>
      <c r="BV424" s="197"/>
      <c r="BW424" s="197"/>
      <c r="BX424" s="197"/>
      <c r="BY424" s="197"/>
      <c r="BZ424" s="197"/>
      <c r="CA424" s="4"/>
      <c r="CB424" s="42"/>
    </row>
    <row r="425" spans="1:80" ht="9.75" customHeight="1">
      <c r="A425" s="64"/>
      <c r="B425" s="33"/>
      <c r="C425" s="33"/>
      <c r="D425" s="197" t="s">
        <v>684</v>
      </c>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c r="AA425" s="197"/>
      <c r="AB425" s="197"/>
      <c r="AC425" s="197"/>
      <c r="AD425" s="197"/>
      <c r="AE425" s="197"/>
      <c r="AF425" s="197"/>
      <c r="AG425" s="197"/>
      <c r="AH425" s="197"/>
      <c r="AI425" s="197"/>
      <c r="AJ425" s="197"/>
      <c r="AK425" s="197"/>
      <c r="AL425" s="197"/>
      <c r="AM425" s="197"/>
      <c r="AN425" s="197"/>
      <c r="AO425" s="197"/>
      <c r="AP425" s="197"/>
      <c r="AQ425" s="197"/>
      <c r="AR425" s="197"/>
      <c r="AS425" s="197"/>
      <c r="AT425" s="197"/>
      <c r="AU425" s="197"/>
      <c r="AV425" s="197"/>
      <c r="AW425" s="197"/>
      <c r="AX425" s="197"/>
      <c r="AY425" s="197"/>
      <c r="AZ425" s="197"/>
      <c r="BA425" s="197"/>
      <c r="BB425" s="197"/>
      <c r="BC425" s="197"/>
      <c r="BD425" s="197"/>
      <c r="BE425" s="197"/>
      <c r="BF425" s="197"/>
      <c r="BG425" s="197"/>
      <c r="BH425" s="197"/>
      <c r="BI425" s="197"/>
      <c r="BJ425" s="197"/>
      <c r="BK425" s="197"/>
      <c r="BL425" s="197"/>
      <c r="BM425" s="197"/>
      <c r="BN425" s="197"/>
      <c r="BO425" s="197"/>
      <c r="BP425" s="197"/>
      <c r="BQ425" s="197"/>
      <c r="BR425" s="197"/>
      <c r="BS425" s="197"/>
      <c r="BT425" s="197"/>
      <c r="BU425" s="197"/>
      <c r="BV425" s="197"/>
      <c r="BW425" s="197"/>
      <c r="BX425" s="197"/>
      <c r="BY425" s="197"/>
      <c r="BZ425" s="197"/>
      <c r="CA425" s="4"/>
      <c r="CB425" s="42"/>
    </row>
    <row r="426" spans="1:80" ht="9.75" customHeight="1">
      <c r="A426" s="64"/>
      <c r="B426" s="33"/>
      <c r="C426" s="33"/>
      <c r="D426" s="197" t="s">
        <v>578</v>
      </c>
      <c r="E426" s="197"/>
      <c r="F426" s="197"/>
      <c r="G426" s="197"/>
      <c r="H426" s="197"/>
      <c r="I426" s="197"/>
      <c r="J426" s="197"/>
      <c r="K426" s="197"/>
      <c r="L426" s="197"/>
      <c r="M426" s="197"/>
      <c r="N426" s="197"/>
      <c r="O426" s="197"/>
      <c r="P426" s="197"/>
      <c r="Q426" s="197"/>
      <c r="R426" s="197"/>
      <c r="S426" s="197"/>
      <c r="T426" s="197"/>
      <c r="U426" s="197"/>
      <c r="V426" s="197"/>
      <c r="W426" s="197"/>
      <c r="X426" s="197"/>
      <c r="Y426" s="197"/>
      <c r="Z426" s="197"/>
      <c r="AA426" s="197"/>
      <c r="AB426" s="197"/>
      <c r="AC426" s="197"/>
      <c r="AD426" s="197"/>
      <c r="AE426" s="197"/>
      <c r="AF426" s="197"/>
      <c r="AG426" s="197"/>
      <c r="AH426" s="197"/>
      <c r="AI426" s="197"/>
      <c r="AJ426" s="197"/>
      <c r="AK426" s="197"/>
      <c r="AL426" s="197"/>
      <c r="AM426" s="197"/>
      <c r="AN426" s="197"/>
      <c r="AO426" s="197"/>
      <c r="AP426" s="197"/>
      <c r="AQ426" s="197"/>
      <c r="AR426" s="197"/>
      <c r="AS426" s="197"/>
      <c r="AT426" s="197"/>
      <c r="AU426" s="197"/>
      <c r="AV426" s="197"/>
      <c r="AW426" s="197"/>
      <c r="AX426" s="197"/>
      <c r="AY426" s="197"/>
      <c r="AZ426" s="197"/>
      <c r="BA426" s="197"/>
      <c r="BB426" s="197"/>
      <c r="BC426" s="197"/>
      <c r="BD426" s="197"/>
      <c r="BE426" s="197"/>
      <c r="BF426" s="197"/>
      <c r="BG426" s="197"/>
      <c r="BH426" s="197"/>
      <c r="BI426" s="197"/>
      <c r="BJ426" s="197"/>
      <c r="BK426" s="197"/>
      <c r="BL426" s="197"/>
      <c r="BM426" s="197"/>
      <c r="BN426" s="197"/>
      <c r="BO426" s="197"/>
      <c r="BP426" s="197"/>
      <c r="BQ426" s="197"/>
      <c r="BR426" s="197"/>
      <c r="BS426" s="197"/>
      <c r="BT426" s="197"/>
      <c r="BU426" s="197"/>
      <c r="BV426" s="197"/>
      <c r="BW426" s="197"/>
      <c r="BX426" s="197"/>
      <c r="BY426" s="197"/>
      <c r="BZ426" s="197"/>
      <c r="CA426" s="4"/>
      <c r="CB426" s="42"/>
    </row>
    <row r="427" spans="1:80" ht="9.75" customHeight="1">
      <c r="A427" s="64"/>
      <c r="B427" s="33"/>
      <c r="C427" s="33"/>
      <c r="D427" s="197" t="s">
        <v>659</v>
      </c>
      <c r="E427" s="197"/>
      <c r="F427" s="197"/>
      <c r="G427" s="197"/>
      <c r="H427" s="197"/>
      <c r="I427" s="197"/>
      <c r="J427" s="197"/>
      <c r="K427" s="197"/>
      <c r="L427" s="197"/>
      <c r="M427" s="197"/>
      <c r="N427" s="197"/>
      <c r="O427" s="197"/>
      <c r="P427" s="197"/>
      <c r="Q427" s="197"/>
      <c r="R427" s="197"/>
      <c r="S427" s="197"/>
      <c r="T427" s="197"/>
      <c r="U427" s="197"/>
      <c r="V427" s="197"/>
      <c r="W427" s="197"/>
      <c r="X427" s="197"/>
      <c r="Y427" s="197"/>
      <c r="Z427" s="197"/>
      <c r="AA427" s="197"/>
      <c r="AB427" s="197"/>
      <c r="AC427" s="197"/>
      <c r="AD427" s="197"/>
      <c r="AE427" s="197"/>
      <c r="AF427" s="197"/>
      <c r="AG427" s="197"/>
      <c r="AH427" s="197"/>
      <c r="AI427" s="197"/>
      <c r="AJ427" s="197"/>
      <c r="AK427" s="197"/>
      <c r="AL427" s="197"/>
      <c r="AM427" s="197"/>
      <c r="AN427" s="197"/>
      <c r="AO427" s="197"/>
      <c r="AP427" s="197"/>
      <c r="AQ427" s="197"/>
      <c r="AR427" s="197"/>
      <c r="AS427" s="197"/>
      <c r="AT427" s="197"/>
      <c r="AU427" s="197"/>
      <c r="AV427" s="197"/>
      <c r="AW427" s="197"/>
      <c r="AX427" s="197"/>
      <c r="AY427" s="197"/>
      <c r="AZ427" s="197"/>
      <c r="BA427" s="197"/>
      <c r="BB427" s="197"/>
      <c r="BC427" s="197"/>
      <c r="BD427" s="197"/>
      <c r="BE427" s="197"/>
      <c r="BF427" s="197"/>
      <c r="BG427" s="197"/>
      <c r="BH427" s="197"/>
      <c r="BI427" s="197"/>
      <c r="BJ427" s="197"/>
      <c r="BK427" s="197"/>
      <c r="BL427" s="197"/>
      <c r="BM427" s="197"/>
      <c r="BN427" s="197"/>
      <c r="BO427" s="197"/>
      <c r="BP427" s="197"/>
      <c r="BQ427" s="197"/>
      <c r="BR427" s="197"/>
      <c r="BS427" s="197"/>
      <c r="BT427" s="197"/>
      <c r="BU427" s="197"/>
      <c r="BV427" s="197"/>
      <c r="BW427" s="197"/>
      <c r="BX427" s="197"/>
      <c r="BY427" s="197"/>
      <c r="BZ427" s="197"/>
      <c r="CA427" s="4"/>
      <c r="CB427" s="42"/>
    </row>
    <row r="428" spans="1:80" ht="9.75" customHeight="1">
      <c r="A428" s="64"/>
      <c r="B428" s="33"/>
      <c r="C428" s="33"/>
      <c r="D428" s="197" t="s">
        <v>660</v>
      </c>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c r="AA428" s="197"/>
      <c r="AB428" s="197"/>
      <c r="AC428" s="197"/>
      <c r="AD428" s="197"/>
      <c r="AE428" s="197"/>
      <c r="AF428" s="197"/>
      <c r="AG428" s="197"/>
      <c r="AH428" s="197"/>
      <c r="AI428" s="197"/>
      <c r="AJ428" s="197"/>
      <c r="AK428" s="197"/>
      <c r="AL428" s="197"/>
      <c r="AM428" s="197"/>
      <c r="AN428" s="197"/>
      <c r="AO428" s="197"/>
      <c r="AP428" s="197"/>
      <c r="AQ428" s="197"/>
      <c r="AR428" s="197"/>
      <c r="AS428" s="197"/>
      <c r="AT428" s="197"/>
      <c r="AU428" s="197"/>
      <c r="AV428" s="197"/>
      <c r="AW428" s="197"/>
      <c r="AX428" s="197"/>
      <c r="AY428" s="197"/>
      <c r="AZ428" s="197"/>
      <c r="BA428" s="197"/>
      <c r="BB428" s="197"/>
      <c r="BC428" s="197"/>
      <c r="BD428" s="197"/>
      <c r="BE428" s="197"/>
      <c r="BF428" s="197"/>
      <c r="BG428" s="197"/>
      <c r="BH428" s="197"/>
      <c r="BI428" s="197"/>
      <c r="BJ428" s="197"/>
      <c r="BK428" s="197"/>
      <c r="BL428" s="197"/>
      <c r="BM428" s="197"/>
      <c r="BN428" s="197"/>
      <c r="BO428" s="197"/>
      <c r="BP428" s="197"/>
      <c r="BQ428" s="197"/>
      <c r="BR428" s="197"/>
      <c r="BS428" s="197"/>
      <c r="BT428" s="197"/>
      <c r="BU428" s="197"/>
      <c r="BV428" s="197"/>
      <c r="BW428" s="197"/>
      <c r="BX428" s="197"/>
      <c r="BY428" s="197"/>
      <c r="BZ428" s="197"/>
      <c r="CA428" s="4"/>
      <c r="CB428" s="42"/>
    </row>
    <row r="429" spans="1:80" ht="9.75" customHeight="1">
      <c r="A429" s="64"/>
      <c r="B429" s="33"/>
      <c r="C429" s="33"/>
      <c r="D429" s="197" t="s">
        <v>690</v>
      </c>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7"/>
      <c r="AY429" s="197"/>
      <c r="AZ429" s="197"/>
      <c r="BA429" s="197"/>
      <c r="BB429" s="197"/>
      <c r="BC429" s="197"/>
      <c r="BD429" s="197"/>
      <c r="BE429" s="197"/>
      <c r="BF429" s="197"/>
      <c r="BG429" s="197"/>
      <c r="BH429" s="197"/>
      <c r="BI429" s="197"/>
      <c r="BJ429" s="197"/>
      <c r="BK429" s="197"/>
      <c r="BL429" s="197"/>
      <c r="BM429" s="197"/>
      <c r="BN429" s="197"/>
      <c r="BO429" s="197"/>
      <c r="BP429" s="197"/>
      <c r="BQ429" s="197"/>
      <c r="BR429" s="197"/>
      <c r="BS429" s="197"/>
      <c r="BT429" s="197"/>
      <c r="BU429" s="197"/>
      <c r="BV429" s="197"/>
      <c r="BW429" s="197"/>
      <c r="BX429" s="197"/>
      <c r="BY429" s="197"/>
      <c r="BZ429" s="197"/>
      <c r="CA429" s="4"/>
      <c r="CB429" s="42"/>
    </row>
    <row r="430" spans="1:80" ht="9.75" customHeight="1">
      <c r="A430" s="64"/>
      <c r="B430" s="33"/>
      <c r="C430" s="33"/>
      <c r="D430" s="197" t="s">
        <v>578</v>
      </c>
      <c r="E430" s="197"/>
      <c r="F430" s="197"/>
      <c r="G430" s="197"/>
      <c r="H430" s="197"/>
      <c r="I430" s="197"/>
      <c r="J430" s="197"/>
      <c r="K430" s="197"/>
      <c r="L430" s="197"/>
      <c r="M430" s="197"/>
      <c r="N430" s="197"/>
      <c r="O430" s="197"/>
      <c r="P430" s="197"/>
      <c r="Q430" s="197"/>
      <c r="R430" s="197"/>
      <c r="S430" s="197"/>
      <c r="T430" s="197"/>
      <c r="U430" s="197"/>
      <c r="V430" s="197"/>
      <c r="W430" s="197"/>
      <c r="X430" s="197"/>
      <c r="Y430" s="197"/>
      <c r="Z430" s="197"/>
      <c r="AA430" s="197"/>
      <c r="AB430" s="197"/>
      <c r="AC430" s="197"/>
      <c r="AD430" s="197"/>
      <c r="AE430" s="197"/>
      <c r="AF430" s="197"/>
      <c r="AG430" s="197"/>
      <c r="AH430" s="197"/>
      <c r="AI430" s="197"/>
      <c r="AJ430" s="197"/>
      <c r="AK430" s="197"/>
      <c r="AL430" s="197"/>
      <c r="AM430" s="197"/>
      <c r="AN430" s="197"/>
      <c r="AO430" s="197"/>
      <c r="AP430" s="197"/>
      <c r="AQ430" s="197"/>
      <c r="AR430" s="197"/>
      <c r="AS430" s="197"/>
      <c r="AT430" s="197"/>
      <c r="AU430" s="197"/>
      <c r="AV430" s="197"/>
      <c r="AW430" s="197"/>
      <c r="AX430" s="197"/>
      <c r="AY430" s="197"/>
      <c r="AZ430" s="197"/>
      <c r="BA430" s="197"/>
      <c r="BB430" s="197"/>
      <c r="BC430" s="197"/>
      <c r="BD430" s="197"/>
      <c r="BE430" s="197"/>
      <c r="BF430" s="197"/>
      <c r="BG430" s="197"/>
      <c r="BH430" s="197"/>
      <c r="BI430" s="197"/>
      <c r="BJ430" s="197"/>
      <c r="BK430" s="197"/>
      <c r="BL430" s="197"/>
      <c r="BM430" s="197"/>
      <c r="BN430" s="197"/>
      <c r="BO430" s="197"/>
      <c r="BP430" s="197"/>
      <c r="BQ430" s="197"/>
      <c r="BR430" s="197"/>
      <c r="BS430" s="197"/>
      <c r="BT430" s="197"/>
      <c r="BU430" s="197"/>
      <c r="BV430" s="197"/>
      <c r="BW430" s="197"/>
      <c r="BX430" s="197"/>
      <c r="BY430" s="197"/>
      <c r="BZ430" s="197"/>
      <c r="CA430" s="4"/>
      <c r="CB430" s="42"/>
    </row>
    <row r="431" spans="1:80" ht="9.75" customHeight="1">
      <c r="A431" s="64"/>
      <c r="B431" s="33"/>
      <c r="C431" s="33"/>
      <c r="D431" s="197" t="s">
        <v>661</v>
      </c>
      <c r="E431" s="197"/>
      <c r="F431" s="197"/>
      <c r="G431" s="197"/>
      <c r="H431" s="197"/>
      <c r="I431" s="197"/>
      <c r="J431" s="197"/>
      <c r="K431" s="197"/>
      <c r="L431" s="197"/>
      <c r="M431" s="197"/>
      <c r="N431" s="197"/>
      <c r="O431" s="197"/>
      <c r="P431" s="197"/>
      <c r="Q431" s="197"/>
      <c r="R431" s="197"/>
      <c r="S431" s="197"/>
      <c r="T431" s="197"/>
      <c r="U431" s="197"/>
      <c r="V431" s="197"/>
      <c r="W431" s="197"/>
      <c r="X431" s="197"/>
      <c r="Y431" s="197"/>
      <c r="Z431" s="197"/>
      <c r="AA431" s="197"/>
      <c r="AB431" s="197"/>
      <c r="AC431" s="197"/>
      <c r="AD431" s="197"/>
      <c r="AE431" s="197"/>
      <c r="AF431" s="197"/>
      <c r="AG431" s="197"/>
      <c r="AH431" s="197"/>
      <c r="AI431" s="197"/>
      <c r="AJ431" s="197"/>
      <c r="AK431" s="197"/>
      <c r="AL431" s="197"/>
      <c r="AM431" s="197"/>
      <c r="AN431" s="197"/>
      <c r="AO431" s="197"/>
      <c r="AP431" s="197"/>
      <c r="AQ431" s="197"/>
      <c r="AR431" s="197"/>
      <c r="AS431" s="197"/>
      <c r="AT431" s="197"/>
      <c r="AU431" s="197"/>
      <c r="AV431" s="197"/>
      <c r="AW431" s="197"/>
      <c r="AX431" s="197"/>
      <c r="AY431" s="197"/>
      <c r="AZ431" s="197"/>
      <c r="BA431" s="197"/>
      <c r="BB431" s="197"/>
      <c r="BC431" s="197"/>
      <c r="BD431" s="197"/>
      <c r="BE431" s="197"/>
      <c r="BF431" s="197"/>
      <c r="BG431" s="197"/>
      <c r="BH431" s="197"/>
      <c r="BI431" s="197"/>
      <c r="BJ431" s="197"/>
      <c r="BK431" s="197"/>
      <c r="BL431" s="197"/>
      <c r="BM431" s="197"/>
      <c r="BN431" s="197"/>
      <c r="BO431" s="197"/>
      <c r="BP431" s="197"/>
      <c r="BQ431" s="197"/>
      <c r="BR431" s="197"/>
      <c r="BS431" s="197"/>
      <c r="BT431" s="197"/>
      <c r="BU431" s="197"/>
      <c r="BV431" s="197"/>
      <c r="BW431" s="197"/>
      <c r="BX431" s="197"/>
      <c r="BY431" s="197"/>
      <c r="BZ431" s="197"/>
      <c r="CA431" s="4"/>
      <c r="CB431" s="42"/>
    </row>
    <row r="432" spans="1:80" ht="9.75" customHeight="1">
      <c r="A432" s="64"/>
      <c r="B432" s="33"/>
      <c r="C432" s="33"/>
      <c r="D432" s="197" t="s">
        <v>662</v>
      </c>
      <c r="E432" s="197"/>
      <c r="F432" s="197"/>
      <c r="G432" s="197"/>
      <c r="H432" s="197"/>
      <c r="I432" s="197"/>
      <c r="J432" s="197"/>
      <c r="K432" s="197"/>
      <c r="L432" s="197"/>
      <c r="M432" s="197"/>
      <c r="N432" s="197"/>
      <c r="O432" s="197"/>
      <c r="P432" s="197"/>
      <c r="Q432" s="197"/>
      <c r="R432" s="197"/>
      <c r="S432" s="197"/>
      <c r="T432" s="197"/>
      <c r="U432" s="197"/>
      <c r="V432" s="197"/>
      <c r="W432" s="197"/>
      <c r="X432" s="197"/>
      <c r="Y432" s="197"/>
      <c r="Z432" s="197"/>
      <c r="AA432" s="197"/>
      <c r="AB432" s="197"/>
      <c r="AC432" s="197"/>
      <c r="AD432" s="197"/>
      <c r="AE432" s="197"/>
      <c r="AF432" s="197"/>
      <c r="AG432" s="197"/>
      <c r="AH432" s="197"/>
      <c r="AI432" s="197"/>
      <c r="AJ432" s="197"/>
      <c r="AK432" s="197"/>
      <c r="AL432" s="197"/>
      <c r="AM432" s="197"/>
      <c r="AN432" s="197"/>
      <c r="AO432" s="197"/>
      <c r="AP432" s="197"/>
      <c r="AQ432" s="197"/>
      <c r="AR432" s="197"/>
      <c r="AS432" s="197"/>
      <c r="AT432" s="197"/>
      <c r="AU432" s="197"/>
      <c r="AV432" s="197"/>
      <c r="AW432" s="197"/>
      <c r="AX432" s="197"/>
      <c r="AY432" s="197"/>
      <c r="AZ432" s="197"/>
      <c r="BA432" s="197"/>
      <c r="BB432" s="197"/>
      <c r="BC432" s="197"/>
      <c r="BD432" s="197"/>
      <c r="BE432" s="197"/>
      <c r="BF432" s="197"/>
      <c r="BG432" s="197"/>
      <c r="BH432" s="197"/>
      <c r="BI432" s="197"/>
      <c r="BJ432" s="197"/>
      <c r="BK432" s="197"/>
      <c r="BL432" s="197"/>
      <c r="BM432" s="197"/>
      <c r="BN432" s="197"/>
      <c r="BO432" s="197"/>
      <c r="BP432" s="197"/>
      <c r="BQ432" s="197"/>
      <c r="BR432" s="197"/>
      <c r="BS432" s="197"/>
      <c r="BT432" s="197"/>
      <c r="BU432" s="197"/>
      <c r="BV432" s="197"/>
      <c r="BW432" s="197"/>
      <c r="BX432" s="197"/>
      <c r="BY432" s="197"/>
      <c r="BZ432" s="197"/>
      <c r="CA432" s="4"/>
      <c r="CB432" s="42"/>
    </row>
    <row r="433" spans="1:80" ht="9.75" customHeight="1">
      <c r="A433" s="64"/>
      <c r="B433" s="33"/>
      <c r="C433" s="33"/>
      <c r="D433" s="197" t="s">
        <v>663</v>
      </c>
      <c r="E433" s="197"/>
      <c r="F433" s="197"/>
      <c r="G433" s="197"/>
      <c r="H433" s="197"/>
      <c r="I433" s="197"/>
      <c r="J433" s="197"/>
      <c r="K433" s="197"/>
      <c r="L433" s="197"/>
      <c r="M433" s="197"/>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197"/>
      <c r="AL433" s="197"/>
      <c r="AM433" s="197"/>
      <c r="AN433" s="197"/>
      <c r="AO433" s="197"/>
      <c r="AP433" s="197"/>
      <c r="AQ433" s="197"/>
      <c r="AR433" s="197"/>
      <c r="AS433" s="197"/>
      <c r="AT433" s="197"/>
      <c r="AU433" s="197"/>
      <c r="AV433" s="197"/>
      <c r="AW433" s="197"/>
      <c r="AX433" s="197"/>
      <c r="AY433" s="197"/>
      <c r="AZ433" s="197"/>
      <c r="BA433" s="197"/>
      <c r="BB433" s="197"/>
      <c r="BC433" s="197"/>
      <c r="BD433" s="197"/>
      <c r="BE433" s="197"/>
      <c r="BF433" s="197"/>
      <c r="BG433" s="197"/>
      <c r="BH433" s="197"/>
      <c r="BI433" s="197"/>
      <c r="BJ433" s="197"/>
      <c r="BK433" s="197"/>
      <c r="BL433" s="197"/>
      <c r="BM433" s="197"/>
      <c r="BN433" s="197"/>
      <c r="BO433" s="197"/>
      <c r="BP433" s="197"/>
      <c r="BQ433" s="197"/>
      <c r="BR433" s="197"/>
      <c r="BS433" s="197"/>
      <c r="BT433" s="197"/>
      <c r="BU433" s="197"/>
      <c r="BV433" s="197"/>
      <c r="BW433" s="197"/>
      <c r="BX433" s="197"/>
      <c r="BY433" s="197"/>
      <c r="BZ433" s="197"/>
      <c r="CA433" s="4"/>
      <c r="CB433" s="42"/>
    </row>
    <row r="434" spans="1:80" ht="9.75" customHeight="1">
      <c r="A434" s="64"/>
      <c r="B434" s="33"/>
      <c r="C434" s="33"/>
      <c r="D434" s="202" t="s">
        <v>67</v>
      </c>
      <c r="E434" s="197"/>
      <c r="F434" s="197"/>
      <c r="G434" s="197"/>
      <c r="H434" s="197"/>
      <c r="I434" s="197"/>
      <c r="J434" s="197"/>
      <c r="K434" s="197"/>
      <c r="L434" s="197"/>
      <c r="M434" s="197"/>
      <c r="N434" s="197"/>
      <c r="O434" s="197"/>
      <c r="P434" s="197"/>
      <c r="Q434" s="197"/>
      <c r="R434" s="197"/>
      <c r="S434" s="197"/>
      <c r="T434" s="197"/>
      <c r="U434" s="197"/>
      <c r="V434" s="197"/>
      <c r="W434" s="197"/>
      <c r="X434" s="197"/>
      <c r="Y434" s="197"/>
      <c r="Z434" s="197"/>
      <c r="AA434" s="197"/>
      <c r="AB434" s="197"/>
      <c r="AC434" s="197"/>
      <c r="AD434" s="197"/>
      <c r="AE434" s="197"/>
      <c r="AF434" s="197"/>
      <c r="AG434" s="197"/>
      <c r="AH434" s="197"/>
      <c r="AI434" s="197"/>
      <c r="AJ434" s="197"/>
      <c r="AK434" s="197"/>
      <c r="AL434" s="197"/>
      <c r="AM434" s="197"/>
      <c r="AN434" s="197"/>
      <c r="AO434" s="197"/>
      <c r="AP434" s="197"/>
      <c r="AQ434" s="197"/>
      <c r="AR434" s="197"/>
      <c r="AS434" s="197"/>
      <c r="AT434" s="197"/>
      <c r="AU434" s="197"/>
      <c r="AV434" s="197"/>
      <c r="AW434" s="197"/>
      <c r="AX434" s="197"/>
      <c r="AY434" s="197"/>
      <c r="AZ434" s="197"/>
      <c r="BA434" s="197"/>
      <c r="BB434" s="197"/>
      <c r="BC434" s="197"/>
      <c r="BD434" s="197"/>
      <c r="BE434" s="197"/>
      <c r="BF434" s="197"/>
      <c r="BG434" s="197"/>
      <c r="BH434" s="197"/>
      <c r="BI434" s="197"/>
      <c r="BJ434" s="197"/>
      <c r="BK434" s="197"/>
      <c r="BL434" s="197"/>
      <c r="BM434" s="197"/>
      <c r="BN434" s="197"/>
      <c r="BO434" s="197"/>
      <c r="BP434" s="197"/>
      <c r="BQ434" s="197"/>
      <c r="BR434" s="197"/>
      <c r="BS434" s="197"/>
      <c r="BT434" s="197"/>
      <c r="BU434" s="197"/>
      <c r="BV434" s="197"/>
      <c r="BW434" s="197"/>
      <c r="BX434" s="197"/>
      <c r="BY434" s="197"/>
      <c r="BZ434" s="197"/>
      <c r="CA434" s="4"/>
      <c r="CB434" s="42"/>
    </row>
    <row r="435" spans="1:80" ht="9.75" customHeight="1">
      <c r="A435" s="64"/>
      <c r="B435" s="33"/>
      <c r="C435" s="33"/>
      <c r="D435" s="197" t="s">
        <v>664</v>
      </c>
      <c r="E435" s="197"/>
      <c r="F435" s="197"/>
      <c r="G435" s="197"/>
      <c r="H435" s="197"/>
      <c r="I435" s="197"/>
      <c r="J435" s="197"/>
      <c r="K435" s="197"/>
      <c r="L435" s="197"/>
      <c r="M435" s="197"/>
      <c r="N435" s="197"/>
      <c r="O435" s="197"/>
      <c r="P435" s="197"/>
      <c r="Q435" s="197"/>
      <c r="R435" s="197"/>
      <c r="S435" s="197"/>
      <c r="T435" s="197"/>
      <c r="U435" s="197"/>
      <c r="V435" s="197"/>
      <c r="W435" s="197"/>
      <c r="X435" s="197"/>
      <c r="Y435" s="197"/>
      <c r="Z435" s="197"/>
      <c r="AA435" s="197"/>
      <c r="AB435" s="197"/>
      <c r="AC435" s="197"/>
      <c r="AD435" s="197"/>
      <c r="AE435" s="197"/>
      <c r="AF435" s="197"/>
      <c r="AG435" s="197"/>
      <c r="AH435" s="197"/>
      <c r="AI435" s="197"/>
      <c r="AJ435" s="197"/>
      <c r="AK435" s="197"/>
      <c r="AL435" s="197"/>
      <c r="AM435" s="197"/>
      <c r="AN435" s="197"/>
      <c r="AO435" s="197"/>
      <c r="AP435" s="197"/>
      <c r="AQ435" s="197"/>
      <c r="AR435" s="197"/>
      <c r="AS435" s="197"/>
      <c r="AT435" s="197"/>
      <c r="AU435" s="197"/>
      <c r="AV435" s="197"/>
      <c r="AW435" s="197"/>
      <c r="AX435" s="197"/>
      <c r="AY435" s="197"/>
      <c r="AZ435" s="197"/>
      <c r="BA435" s="197"/>
      <c r="BB435" s="197"/>
      <c r="BC435" s="197"/>
      <c r="BD435" s="197"/>
      <c r="BE435" s="197"/>
      <c r="BF435" s="197"/>
      <c r="BG435" s="197"/>
      <c r="BH435" s="197"/>
      <c r="BI435" s="197"/>
      <c r="BJ435" s="197"/>
      <c r="BK435" s="197"/>
      <c r="BL435" s="197"/>
      <c r="BM435" s="197"/>
      <c r="BN435" s="197"/>
      <c r="BO435" s="197"/>
      <c r="BP435" s="197"/>
      <c r="BQ435" s="197"/>
      <c r="BR435" s="197"/>
      <c r="BS435" s="197"/>
      <c r="BT435" s="197"/>
      <c r="BU435" s="197"/>
      <c r="BV435" s="197"/>
      <c r="BW435" s="197"/>
      <c r="BX435" s="197"/>
      <c r="BY435" s="197"/>
      <c r="BZ435" s="197"/>
      <c r="CA435" s="4"/>
      <c r="CB435" s="42"/>
    </row>
    <row r="436" spans="1:80" ht="15" customHeight="1">
      <c r="A436" s="64"/>
      <c r="B436" s="33"/>
      <c r="C436" s="33"/>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7"/>
      <c r="Z436" s="197"/>
      <c r="AA436" s="197"/>
      <c r="AB436" s="197"/>
      <c r="AC436" s="197"/>
      <c r="AD436" s="197"/>
      <c r="AE436" s="197"/>
      <c r="AF436" s="197"/>
      <c r="AG436" s="197"/>
      <c r="AH436" s="197"/>
      <c r="AI436" s="197"/>
      <c r="AJ436" s="197"/>
      <c r="AK436" s="197"/>
      <c r="AL436" s="197"/>
      <c r="AM436" s="197"/>
      <c r="AN436" s="197"/>
      <c r="AO436" s="197"/>
      <c r="AP436" s="197"/>
      <c r="AQ436" s="197"/>
      <c r="AR436" s="197"/>
      <c r="AS436" s="197"/>
      <c r="AT436" s="197"/>
      <c r="AU436" s="197"/>
      <c r="AV436" s="197"/>
      <c r="AW436" s="197"/>
      <c r="AX436" s="197"/>
      <c r="AY436" s="197"/>
      <c r="AZ436" s="197"/>
      <c r="BA436" s="197"/>
      <c r="BB436" s="197"/>
      <c r="BC436" s="197"/>
      <c r="BD436" s="197"/>
      <c r="BE436" s="197"/>
      <c r="BF436" s="197"/>
      <c r="BG436" s="197"/>
      <c r="BH436" s="197"/>
      <c r="BI436" s="197"/>
      <c r="BJ436" s="197"/>
      <c r="BK436" s="197"/>
      <c r="BL436" s="197"/>
      <c r="BM436" s="197"/>
      <c r="BN436" s="197"/>
      <c r="BO436" s="197"/>
      <c r="BP436" s="197"/>
      <c r="BQ436" s="197"/>
      <c r="BR436" s="197"/>
      <c r="BS436" s="197"/>
      <c r="BT436" s="197"/>
      <c r="BU436" s="197"/>
      <c r="BV436" s="197"/>
      <c r="BW436" s="197"/>
      <c r="BX436" s="197"/>
      <c r="BY436" s="197"/>
      <c r="BZ436" s="197"/>
      <c r="CA436" s="4"/>
      <c r="CB436" s="42"/>
    </row>
    <row r="437" spans="1:80" ht="9.75" customHeight="1">
      <c r="A437" s="64"/>
      <c r="B437" s="33"/>
      <c r="C437" s="33"/>
      <c r="D437" s="197" t="s">
        <v>665</v>
      </c>
      <c r="E437" s="197"/>
      <c r="F437" s="197"/>
      <c r="G437" s="197"/>
      <c r="H437" s="197"/>
      <c r="I437" s="197"/>
      <c r="J437" s="197"/>
      <c r="K437" s="197"/>
      <c r="L437" s="197"/>
      <c r="M437" s="197"/>
      <c r="N437" s="197"/>
      <c r="O437" s="197"/>
      <c r="P437" s="197"/>
      <c r="Q437" s="197"/>
      <c r="R437" s="197"/>
      <c r="S437" s="197"/>
      <c r="T437" s="197"/>
      <c r="U437" s="197"/>
      <c r="V437" s="197"/>
      <c r="W437" s="197"/>
      <c r="X437" s="197"/>
      <c r="Y437" s="197"/>
      <c r="Z437" s="197"/>
      <c r="AA437" s="197"/>
      <c r="AB437" s="197"/>
      <c r="AC437" s="197"/>
      <c r="AD437" s="197"/>
      <c r="AE437" s="197"/>
      <c r="AF437" s="197"/>
      <c r="AG437" s="197"/>
      <c r="AH437" s="197"/>
      <c r="AI437" s="197"/>
      <c r="AJ437" s="197"/>
      <c r="AK437" s="197"/>
      <c r="AL437" s="197"/>
      <c r="AM437" s="197"/>
      <c r="AN437" s="197"/>
      <c r="AO437" s="197"/>
      <c r="AP437" s="197"/>
      <c r="AQ437" s="197"/>
      <c r="AR437" s="197"/>
      <c r="AS437" s="197"/>
      <c r="AT437" s="197"/>
      <c r="AU437" s="197"/>
      <c r="AV437" s="197"/>
      <c r="AW437" s="197"/>
      <c r="AX437" s="197"/>
      <c r="AY437" s="197"/>
      <c r="AZ437" s="197"/>
      <c r="BA437" s="197"/>
      <c r="BB437" s="197"/>
      <c r="BC437" s="197"/>
      <c r="BD437" s="197"/>
      <c r="BE437" s="197"/>
      <c r="BF437" s="197"/>
      <c r="BG437" s="197"/>
      <c r="BH437" s="197"/>
      <c r="BI437" s="197"/>
      <c r="BJ437" s="197"/>
      <c r="BK437" s="197"/>
      <c r="BL437" s="197"/>
      <c r="BM437" s="197"/>
      <c r="BN437" s="197"/>
      <c r="BO437" s="197"/>
      <c r="BP437" s="197"/>
      <c r="BQ437" s="197"/>
      <c r="BR437" s="197"/>
      <c r="BS437" s="197"/>
      <c r="BT437" s="197"/>
      <c r="BU437" s="197"/>
      <c r="BV437" s="197"/>
      <c r="BW437" s="197"/>
      <c r="BX437" s="197"/>
      <c r="BY437" s="197"/>
      <c r="BZ437" s="197"/>
      <c r="CA437" s="4"/>
      <c r="CB437" s="42"/>
    </row>
    <row r="438" spans="1:80" ht="9.75" customHeight="1">
      <c r="A438" s="64"/>
      <c r="B438" s="33"/>
      <c r="C438" s="33"/>
      <c r="D438" s="197" t="s">
        <v>685</v>
      </c>
      <c r="E438" s="197"/>
      <c r="F438" s="197"/>
      <c r="G438" s="197"/>
      <c r="H438" s="197"/>
      <c r="I438" s="197"/>
      <c r="J438" s="197"/>
      <c r="K438" s="197"/>
      <c r="L438" s="197"/>
      <c r="M438" s="197"/>
      <c r="N438" s="197"/>
      <c r="O438" s="197"/>
      <c r="P438" s="197"/>
      <c r="Q438" s="197"/>
      <c r="R438" s="197"/>
      <c r="S438" s="197"/>
      <c r="T438" s="197"/>
      <c r="U438" s="197"/>
      <c r="V438" s="197"/>
      <c r="W438" s="197"/>
      <c r="X438" s="197"/>
      <c r="Y438" s="197"/>
      <c r="Z438" s="197"/>
      <c r="AA438" s="197"/>
      <c r="AB438" s="197"/>
      <c r="AC438" s="197"/>
      <c r="AD438" s="197"/>
      <c r="AE438" s="197"/>
      <c r="AF438" s="197"/>
      <c r="AG438" s="197"/>
      <c r="AH438" s="197"/>
      <c r="AI438" s="197"/>
      <c r="AJ438" s="197"/>
      <c r="AK438" s="197"/>
      <c r="AL438" s="197"/>
      <c r="AM438" s="197"/>
      <c r="AN438" s="197"/>
      <c r="AO438" s="197"/>
      <c r="AP438" s="197"/>
      <c r="AQ438" s="197"/>
      <c r="AR438" s="197"/>
      <c r="AS438" s="197"/>
      <c r="AT438" s="197"/>
      <c r="AU438" s="197"/>
      <c r="AV438" s="197"/>
      <c r="AW438" s="197"/>
      <c r="AX438" s="197"/>
      <c r="AY438" s="197"/>
      <c r="AZ438" s="197"/>
      <c r="BA438" s="197"/>
      <c r="BB438" s="197"/>
      <c r="BC438" s="197"/>
      <c r="BD438" s="197"/>
      <c r="BE438" s="197"/>
      <c r="BF438" s="197"/>
      <c r="BG438" s="197"/>
      <c r="BH438" s="197"/>
      <c r="BI438" s="197"/>
      <c r="BJ438" s="197"/>
      <c r="BK438" s="197"/>
      <c r="BL438" s="197"/>
      <c r="BM438" s="197"/>
      <c r="BN438" s="197"/>
      <c r="BO438" s="197"/>
      <c r="BP438" s="197"/>
      <c r="BQ438" s="197"/>
      <c r="BR438" s="197"/>
      <c r="BS438" s="197"/>
      <c r="BT438" s="197"/>
      <c r="BU438" s="197"/>
      <c r="BV438" s="197"/>
      <c r="BW438" s="197"/>
      <c r="BX438" s="197"/>
      <c r="BY438" s="197"/>
      <c r="BZ438" s="197"/>
      <c r="CA438" s="4"/>
      <c r="CB438" s="42"/>
    </row>
    <row r="439" spans="1:80" ht="9.75" customHeight="1">
      <c r="A439" s="64"/>
      <c r="B439" s="33"/>
      <c r="C439" s="33"/>
      <c r="D439" s="197" t="s">
        <v>578</v>
      </c>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c r="AA439" s="197"/>
      <c r="AB439" s="197"/>
      <c r="AC439" s="197"/>
      <c r="AD439" s="197"/>
      <c r="AE439" s="197"/>
      <c r="AF439" s="197"/>
      <c r="AG439" s="197"/>
      <c r="AH439" s="197"/>
      <c r="AI439" s="197"/>
      <c r="AJ439" s="197"/>
      <c r="AK439" s="197"/>
      <c r="AL439" s="197"/>
      <c r="AM439" s="197"/>
      <c r="AN439" s="197"/>
      <c r="AO439" s="197"/>
      <c r="AP439" s="197"/>
      <c r="AQ439" s="197"/>
      <c r="AR439" s="197"/>
      <c r="AS439" s="197"/>
      <c r="AT439" s="197"/>
      <c r="AU439" s="197"/>
      <c r="AV439" s="197"/>
      <c r="AW439" s="197"/>
      <c r="AX439" s="197"/>
      <c r="AY439" s="197"/>
      <c r="AZ439" s="197"/>
      <c r="BA439" s="197"/>
      <c r="BB439" s="197"/>
      <c r="BC439" s="197"/>
      <c r="BD439" s="197"/>
      <c r="BE439" s="197"/>
      <c r="BF439" s="197"/>
      <c r="BG439" s="197"/>
      <c r="BH439" s="197"/>
      <c r="BI439" s="197"/>
      <c r="BJ439" s="197"/>
      <c r="BK439" s="197"/>
      <c r="BL439" s="197"/>
      <c r="BM439" s="197"/>
      <c r="BN439" s="197"/>
      <c r="BO439" s="197"/>
      <c r="BP439" s="197"/>
      <c r="BQ439" s="197"/>
      <c r="BR439" s="197"/>
      <c r="BS439" s="197"/>
      <c r="BT439" s="197"/>
      <c r="BU439" s="197"/>
      <c r="BV439" s="197"/>
      <c r="BW439" s="197"/>
      <c r="BX439" s="197"/>
      <c r="BY439" s="197"/>
      <c r="BZ439" s="197"/>
      <c r="CA439" s="4"/>
      <c r="CB439" s="42"/>
    </row>
    <row r="440" spans="1:80" ht="9.75" customHeight="1">
      <c r="A440" s="64"/>
      <c r="B440" s="33"/>
      <c r="C440" s="33"/>
      <c r="D440" s="197" t="s">
        <v>666</v>
      </c>
      <c r="E440" s="197"/>
      <c r="F440" s="197"/>
      <c r="G440" s="197"/>
      <c r="H440" s="197"/>
      <c r="I440" s="197"/>
      <c r="J440" s="197"/>
      <c r="K440" s="197"/>
      <c r="L440" s="197"/>
      <c r="M440" s="197"/>
      <c r="N440" s="197"/>
      <c r="O440" s="197"/>
      <c r="P440" s="197"/>
      <c r="Q440" s="197"/>
      <c r="R440" s="197"/>
      <c r="S440" s="197"/>
      <c r="T440" s="197"/>
      <c r="U440" s="197"/>
      <c r="V440" s="197"/>
      <c r="W440" s="197"/>
      <c r="X440" s="197"/>
      <c r="Y440" s="197"/>
      <c r="Z440" s="197"/>
      <c r="AA440" s="197"/>
      <c r="AB440" s="197"/>
      <c r="AC440" s="197"/>
      <c r="AD440" s="197"/>
      <c r="AE440" s="197"/>
      <c r="AF440" s="197"/>
      <c r="AG440" s="197"/>
      <c r="AH440" s="197"/>
      <c r="AI440" s="197"/>
      <c r="AJ440" s="197"/>
      <c r="AK440" s="197"/>
      <c r="AL440" s="197"/>
      <c r="AM440" s="197"/>
      <c r="AN440" s="197"/>
      <c r="AO440" s="197"/>
      <c r="AP440" s="197"/>
      <c r="AQ440" s="197"/>
      <c r="AR440" s="197"/>
      <c r="AS440" s="197"/>
      <c r="AT440" s="197"/>
      <c r="AU440" s="197"/>
      <c r="AV440" s="197"/>
      <c r="AW440" s="197"/>
      <c r="AX440" s="197"/>
      <c r="AY440" s="197"/>
      <c r="AZ440" s="197"/>
      <c r="BA440" s="197"/>
      <c r="BB440" s="197"/>
      <c r="BC440" s="197"/>
      <c r="BD440" s="197"/>
      <c r="BE440" s="197"/>
      <c r="BF440" s="197"/>
      <c r="BG440" s="197"/>
      <c r="BH440" s="197"/>
      <c r="BI440" s="197"/>
      <c r="BJ440" s="197"/>
      <c r="BK440" s="197"/>
      <c r="BL440" s="197"/>
      <c r="BM440" s="197"/>
      <c r="BN440" s="197"/>
      <c r="BO440" s="197"/>
      <c r="BP440" s="197"/>
      <c r="BQ440" s="197"/>
      <c r="BR440" s="197"/>
      <c r="BS440" s="197"/>
      <c r="BT440" s="197"/>
      <c r="BU440" s="197"/>
      <c r="BV440" s="197"/>
      <c r="BW440" s="197"/>
      <c r="BX440" s="197"/>
      <c r="BY440" s="197"/>
      <c r="BZ440" s="197"/>
      <c r="CA440" s="4"/>
      <c r="CB440" s="42"/>
    </row>
    <row r="441" spans="1:80" ht="9.75" customHeight="1">
      <c r="A441" s="64"/>
      <c r="B441" s="33"/>
      <c r="C441" s="33"/>
      <c r="D441" s="197" t="s">
        <v>667</v>
      </c>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c r="AA441" s="197"/>
      <c r="AB441" s="197"/>
      <c r="AC441" s="197"/>
      <c r="AD441" s="197"/>
      <c r="AE441" s="197"/>
      <c r="AF441" s="197"/>
      <c r="AG441" s="197"/>
      <c r="AH441" s="197"/>
      <c r="AI441" s="197"/>
      <c r="AJ441" s="197"/>
      <c r="AK441" s="197"/>
      <c r="AL441" s="197"/>
      <c r="AM441" s="197"/>
      <c r="AN441" s="197"/>
      <c r="AO441" s="197"/>
      <c r="AP441" s="197"/>
      <c r="AQ441" s="197"/>
      <c r="AR441" s="197"/>
      <c r="AS441" s="197"/>
      <c r="AT441" s="197"/>
      <c r="AU441" s="197"/>
      <c r="AV441" s="197"/>
      <c r="AW441" s="197"/>
      <c r="AX441" s="197"/>
      <c r="AY441" s="197"/>
      <c r="AZ441" s="197"/>
      <c r="BA441" s="197"/>
      <c r="BB441" s="197"/>
      <c r="BC441" s="197"/>
      <c r="BD441" s="197"/>
      <c r="BE441" s="197"/>
      <c r="BF441" s="197"/>
      <c r="BG441" s="197"/>
      <c r="BH441" s="197"/>
      <c r="BI441" s="197"/>
      <c r="BJ441" s="197"/>
      <c r="BK441" s="197"/>
      <c r="BL441" s="197"/>
      <c r="BM441" s="197"/>
      <c r="BN441" s="197"/>
      <c r="BO441" s="197"/>
      <c r="BP441" s="197"/>
      <c r="BQ441" s="197"/>
      <c r="BR441" s="197"/>
      <c r="BS441" s="197"/>
      <c r="BT441" s="197"/>
      <c r="BU441" s="197"/>
      <c r="BV441" s="197"/>
      <c r="BW441" s="197"/>
      <c r="BX441" s="197"/>
      <c r="BY441" s="197"/>
      <c r="BZ441" s="197"/>
      <c r="CA441" s="4"/>
      <c r="CB441" s="42"/>
    </row>
    <row r="442" spans="1:80" ht="9.75" customHeight="1">
      <c r="A442" s="64"/>
      <c r="B442" s="33"/>
      <c r="C442" s="33"/>
      <c r="D442" s="197" t="s">
        <v>691</v>
      </c>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c r="AA442" s="197"/>
      <c r="AB442" s="197"/>
      <c r="AC442" s="197"/>
      <c r="AD442" s="197"/>
      <c r="AE442" s="197"/>
      <c r="AF442" s="197"/>
      <c r="AG442" s="197"/>
      <c r="AH442" s="197"/>
      <c r="AI442" s="197"/>
      <c r="AJ442" s="197"/>
      <c r="AK442" s="197"/>
      <c r="AL442" s="197"/>
      <c r="AM442" s="197"/>
      <c r="AN442" s="197"/>
      <c r="AO442" s="197"/>
      <c r="AP442" s="197"/>
      <c r="AQ442" s="197"/>
      <c r="AR442" s="197"/>
      <c r="AS442" s="197"/>
      <c r="AT442" s="197"/>
      <c r="AU442" s="197"/>
      <c r="AV442" s="197"/>
      <c r="AW442" s="197"/>
      <c r="AX442" s="197"/>
      <c r="AY442" s="197"/>
      <c r="AZ442" s="197"/>
      <c r="BA442" s="197"/>
      <c r="BB442" s="197"/>
      <c r="BC442" s="197"/>
      <c r="BD442" s="197"/>
      <c r="BE442" s="197"/>
      <c r="BF442" s="197"/>
      <c r="BG442" s="197"/>
      <c r="BH442" s="197"/>
      <c r="BI442" s="197"/>
      <c r="BJ442" s="197"/>
      <c r="BK442" s="197"/>
      <c r="BL442" s="197"/>
      <c r="BM442" s="197"/>
      <c r="BN442" s="197"/>
      <c r="BO442" s="197"/>
      <c r="BP442" s="197"/>
      <c r="BQ442" s="197"/>
      <c r="BR442" s="197"/>
      <c r="BS442" s="197"/>
      <c r="BT442" s="197"/>
      <c r="BU442" s="197"/>
      <c r="BV442" s="197"/>
      <c r="BW442" s="197"/>
      <c r="BX442" s="197"/>
      <c r="BY442" s="197"/>
      <c r="BZ442" s="197"/>
      <c r="CA442" s="4"/>
      <c r="CB442" s="42"/>
    </row>
    <row r="443" spans="1:80" ht="9.75" customHeight="1">
      <c r="A443" s="64"/>
      <c r="B443" s="33"/>
      <c r="C443" s="33"/>
      <c r="D443" s="197" t="s">
        <v>578</v>
      </c>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c r="AA443" s="197"/>
      <c r="AB443" s="197"/>
      <c r="AC443" s="197"/>
      <c r="AD443" s="197"/>
      <c r="AE443" s="197"/>
      <c r="AF443" s="197"/>
      <c r="AG443" s="197"/>
      <c r="AH443" s="197"/>
      <c r="AI443" s="197"/>
      <c r="AJ443" s="197"/>
      <c r="AK443" s="197"/>
      <c r="AL443" s="197"/>
      <c r="AM443" s="197"/>
      <c r="AN443" s="197"/>
      <c r="AO443" s="197"/>
      <c r="AP443" s="197"/>
      <c r="AQ443" s="197"/>
      <c r="AR443" s="197"/>
      <c r="AS443" s="197"/>
      <c r="AT443" s="197"/>
      <c r="AU443" s="197"/>
      <c r="AV443" s="197"/>
      <c r="AW443" s="197"/>
      <c r="AX443" s="197"/>
      <c r="AY443" s="197"/>
      <c r="AZ443" s="197"/>
      <c r="BA443" s="197"/>
      <c r="BB443" s="197"/>
      <c r="BC443" s="197"/>
      <c r="BD443" s="197"/>
      <c r="BE443" s="197"/>
      <c r="BF443" s="197"/>
      <c r="BG443" s="197"/>
      <c r="BH443" s="197"/>
      <c r="BI443" s="197"/>
      <c r="BJ443" s="197"/>
      <c r="BK443" s="197"/>
      <c r="BL443" s="197"/>
      <c r="BM443" s="197"/>
      <c r="BN443" s="197"/>
      <c r="BO443" s="197"/>
      <c r="BP443" s="197"/>
      <c r="BQ443" s="197"/>
      <c r="BR443" s="197"/>
      <c r="BS443" s="197"/>
      <c r="BT443" s="197"/>
      <c r="BU443" s="197"/>
      <c r="BV443" s="197"/>
      <c r="BW443" s="197"/>
      <c r="BX443" s="197"/>
      <c r="BY443" s="197"/>
      <c r="BZ443" s="197"/>
      <c r="CA443" s="4"/>
      <c r="CB443" s="42"/>
    </row>
    <row r="444" spans="1:80" ht="12" customHeight="1">
      <c r="A444" s="50"/>
      <c r="B444" s="30"/>
      <c r="C444" s="30"/>
      <c r="D444" s="197" t="s">
        <v>668</v>
      </c>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c r="AA444" s="197"/>
      <c r="AB444" s="197"/>
      <c r="AC444" s="197"/>
      <c r="AD444" s="197"/>
      <c r="AE444" s="197"/>
      <c r="AF444" s="197"/>
      <c r="AG444" s="197"/>
      <c r="AH444" s="197"/>
      <c r="AI444" s="197"/>
      <c r="AJ444" s="197"/>
      <c r="AK444" s="197"/>
      <c r="AL444" s="197"/>
      <c r="AM444" s="197"/>
      <c r="AN444" s="197"/>
      <c r="AO444" s="197"/>
      <c r="AP444" s="197"/>
      <c r="AQ444" s="197"/>
      <c r="AR444" s="197"/>
      <c r="AS444" s="197"/>
      <c r="AT444" s="197"/>
      <c r="AU444" s="197"/>
      <c r="AV444" s="197"/>
      <c r="AW444" s="197"/>
      <c r="AX444" s="197"/>
      <c r="AY444" s="197"/>
      <c r="AZ444" s="197"/>
      <c r="BA444" s="197"/>
      <c r="BB444" s="197"/>
      <c r="BC444" s="197"/>
      <c r="BD444" s="197"/>
      <c r="BE444" s="197"/>
      <c r="BF444" s="197"/>
      <c r="BG444" s="197"/>
      <c r="BH444" s="197"/>
      <c r="BI444" s="197"/>
      <c r="BJ444" s="197"/>
      <c r="BK444" s="197"/>
      <c r="BL444" s="197"/>
      <c r="BM444" s="197"/>
      <c r="BN444" s="197"/>
      <c r="BO444" s="197"/>
      <c r="BP444" s="197"/>
      <c r="BQ444" s="197"/>
      <c r="BR444" s="197"/>
      <c r="BS444" s="197"/>
      <c r="BT444" s="197"/>
      <c r="BU444" s="197"/>
      <c r="BV444" s="197"/>
      <c r="BW444" s="197"/>
      <c r="BX444" s="197"/>
      <c r="BY444" s="197"/>
      <c r="BZ444" s="197"/>
      <c r="CA444" s="20"/>
      <c r="CB444" s="51"/>
    </row>
    <row r="445" spans="1:80" ht="12" customHeight="1">
      <c r="A445" s="50"/>
      <c r="B445" s="30"/>
      <c r="C445" s="30"/>
      <c r="D445" s="197" t="s">
        <v>669</v>
      </c>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c r="AA445" s="197"/>
      <c r="AB445" s="197"/>
      <c r="AC445" s="197"/>
      <c r="AD445" s="197"/>
      <c r="AE445" s="197"/>
      <c r="AF445" s="197"/>
      <c r="AG445" s="197"/>
      <c r="AH445" s="197"/>
      <c r="AI445" s="197"/>
      <c r="AJ445" s="197"/>
      <c r="AK445" s="197"/>
      <c r="AL445" s="197"/>
      <c r="AM445" s="197"/>
      <c r="AN445" s="197"/>
      <c r="AO445" s="197"/>
      <c r="AP445" s="197"/>
      <c r="AQ445" s="197"/>
      <c r="AR445" s="197"/>
      <c r="AS445" s="197"/>
      <c r="AT445" s="197"/>
      <c r="AU445" s="197"/>
      <c r="AV445" s="197"/>
      <c r="AW445" s="197"/>
      <c r="AX445" s="197"/>
      <c r="AY445" s="197"/>
      <c r="AZ445" s="197"/>
      <c r="BA445" s="197"/>
      <c r="BB445" s="197"/>
      <c r="BC445" s="197"/>
      <c r="BD445" s="197"/>
      <c r="BE445" s="197"/>
      <c r="BF445" s="197"/>
      <c r="BG445" s="197"/>
      <c r="BH445" s="197"/>
      <c r="BI445" s="197"/>
      <c r="BJ445" s="197"/>
      <c r="BK445" s="197"/>
      <c r="BL445" s="197"/>
      <c r="BM445" s="197"/>
      <c r="BN445" s="197"/>
      <c r="BO445" s="197"/>
      <c r="BP445" s="197"/>
      <c r="BQ445" s="197"/>
      <c r="BR445" s="197"/>
      <c r="BS445" s="197"/>
      <c r="BT445" s="197"/>
      <c r="BU445" s="197"/>
      <c r="BV445" s="197"/>
      <c r="BW445" s="197"/>
      <c r="BX445" s="197"/>
      <c r="BY445" s="197"/>
      <c r="BZ445" s="197"/>
      <c r="CA445" s="20"/>
      <c r="CB445" s="51"/>
    </row>
    <row r="446" spans="1:80" ht="12" customHeight="1">
      <c r="A446" s="50"/>
      <c r="B446" s="30"/>
      <c r="C446" s="30"/>
      <c r="D446" s="197" t="s">
        <v>670</v>
      </c>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c r="AA446" s="197"/>
      <c r="AB446" s="197"/>
      <c r="AC446" s="197"/>
      <c r="AD446" s="197"/>
      <c r="AE446" s="197"/>
      <c r="AF446" s="197"/>
      <c r="AG446" s="197"/>
      <c r="AH446" s="197"/>
      <c r="AI446" s="197"/>
      <c r="AJ446" s="197"/>
      <c r="AK446" s="197"/>
      <c r="AL446" s="197"/>
      <c r="AM446" s="197"/>
      <c r="AN446" s="197"/>
      <c r="AO446" s="197"/>
      <c r="AP446" s="197"/>
      <c r="AQ446" s="197"/>
      <c r="AR446" s="197"/>
      <c r="AS446" s="197"/>
      <c r="AT446" s="197"/>
      <c r="AU446" s="197"/>
      <c r="AV446" s="197"/>
      <c r="AW446" s="197"/>
      <c r="AX446" s="197"/>
      <c r="AY446" s="197"/>
      <c r="AZ446" s="197"/>
      <c r="BA446" s="197"/>
      <c r="BB446" s="197"/>
      <c r="BC446" s="197"/>
      <c r="BD446" s="197"/>
      <c r="BE446" s="197"/>
      <c r="BF446" s="197"/>
      <c r="BG446" s="197"/>
      <c r="BH446" s="197"/>
      <c r="BI446" s="197"/>
      <c r="BJ446" s="197"/>
      <c r="BK446" s="197"/>
      <c r="BL446" s="197"/>
      <c r="BM446" s="197"/>
      <c r="BN446" s="197"/>
      <c r="BO446" s="197"/>
      <c r="BP446" s="197"/>
      <c r="BQ446" s="197"/>
      <c r="BR446" s="197"/>
      <c r="BS446" s="197"/>
      <c r="BT446" s="197"/>
      <c r="BU446" s="197"/>
      <c r="BV446" s="197"/>
      <c r="BW446" s="197"/>
      <c r="BX446" s="197"/>
      <c r="BY446" s="197"/>
      <c r="BZ446" s="197"/>
      <c r="CA446" s="20"/>
      <c r="CB446" s="51"/>
    </row>
    <row r="447" spans="1:80" ht="12" customHeight="1">
      <c r="A447" s="50"/>
      <c r="B447" s="30"/>
      <c r="C447" s="30"/>
      <c r="D447" s="197" t="s">
        <v>671</v>
      </c>
      <c r="E447" s="197"/>
      <c r="F447" s="197"/>
      <c r="G447" s="197"/>
      <c r="H447" s="197"/>
      <c r="I447" s="197"/>
      <c r="J447" s="197"/>
      <c r="K447" s="197"/>
      <c r="L447" s="197"/>
      <c r="M447" s="197"/>
      <c r="N447" s="197"/>
      <c r="O447" s="197"/>
      <c r="P447" s="197"/>
      <c r="Q447" s="197"/>
      <c r="R447" s="197"/>
      <c r="S447" s="197"/>
      <c r="T447" s="197"/>
      <c r="U447" s="197"/>
      <c r="V447" s="197"/>
      <c r="W447" s="197"/>
      <c r="X447" s="197"/>
      <c r="Y447" s="197"/>
      <c r="Z447" s="197"/>
      <c r="AA447" s="197"/>
      <c r="AB447" s="197"/>
      <c r="AC447" s="197"/>
      <c r="AD447" s="197"/>
      <c r="AE447" s="197"/>
      <c r="AF447" s="197"/>
      <c r="AG447" s="197"/>
      <c r="AH447" s="197"/>
      <c r="AI447" s="197"/>
      <c r="AJ447" s="197"/>
      <c r="AK447" s="197"/>
      <c r="AL447" s="197"/>
      <c r="AM447" s="197"/>
      <c r="AN447" s="197"/>
      <c r="AO447" s="197"/>
      <c r="AP447" s="197"/>
      <c r="AQ447" s="197"/>
      <c r="AR447" s="197"/>
      <c r="AS447" s="197"/>
      <c r="AT447" s="197"/>
      <c r="AU447" s="197"/>
      <c r="AV447" s="197"/>
      <c r="AW447" s="197"/>
      <c r="AX447" s="197"/>
      <c r="AY447" s="197"/>
      <c r="AZ447" s="197"/>
      <c r="BA447" s="197"/>
      <c r="BB447" s="197"/>
      <c r="BC447" s="197"/>
      <c r="BD447" s="197"/>
      <c r="BE447" s="197"/>
      <c r="BF447" s="197"/>
      <c r="BG447" s="197"/>
      <c r="BH447" s="197"/>
      <c r="BI447" s="197"/>
      <c r="BJ447" s="197"/>
      <c r="BK447" s="197"/>
      <c r="BL447" s="197"/>
      <c r="BM447" s="197"/>
      <c r="BN447" s="197"/>
      <c r="BO447" s="197"/>
      <c r="BP447" s="197"/>
      <c r="BQ447" s="197"/>
      <c r="BR447" s="197"/>
      <c r="BS447" s="197"/>
      <c r="BT447" s="197"/>
      <c r="BU447" s="197"/>
      <c r="BV447" s="197"/>
      <c r="BW447" s="197"/>
      <c r="BX447" s="197"/>
      <c r="BY447" s="197"/>
      <c r="BZ447" s="197"/>
      <c r="CA447" s="20"/>
      <c r="CB447" s="51"/>
    </row>
    <row r="448" spans="1:80" ht="12" customHeight="1">
      <c r="A448" s="50"/>
      <c r="B448" s="30"/>
      <c r="C448" s="30"/>
      <c r="D448" s="197" t="s">
        <v>672</v>
      </c>
      <c r="E448" s="197"/>
      <c r="F448" s="197"/>
      <c r="G448" s="197"/>
      <c r="H448" s="197"/>
      <c r="I448" s="197"/>
      <c r="J448" s="197"/>
      <c r="K448" s="197"/>
      <c r="L448" s="197"/>
      <c r="M448" s="197"/>
      <c r="N448" s="197"/>
      <c r="O448" s="197"/>
      <c r="P448" s="197"/>
      <c r="Q448" s="197"/>
      <c r="R448" s="197"/>
      <c r="S448" s="197"/>
      <c r="T448" s="197"/>
      <c r="U448" s="197"/>
      <c r="V448" s="197"/>
      <c r="W448" s="197"/>
      <c r="X448" s="197"/>
      <c r="Y448" s="197"/>
      <c r="Z448" s="197"/>
      <c r="AA448" s="197"/>
      <c r="AB448" s="197"/>
      <c r="AC448" s="197"/>
      <c r="AD448" s="197"/>
      <c r="AE448" s="197"/>
      <c r="AF448" s="197"/>
      <c r="AG448" s="197"/>
      <c r="AH448" s="197"/>
      <c r="AI448" s="197"/>
      <c r="AJ448" s="197"/>
      <c r="AK448" s="197"/>
      <c r="AL448" s="197"/>
      <c r="AM448" s="197"/>
      <c r="AN448" s="197"/>
      <c r="AO448" s="197"/>
      <c r="AP448" s="197"/>
      <c r="AQ448" s="197"/>
      <c r="AR448" s="197"/>
      <c r="AS448" s="197"/>
      <c r="AT448" s="197"/>
      <c r="AU448" s="197"/>
      <c r="AV448" s="197"/>
      <c r="AW448" s="197"/>
      <c r="AX448" s="197"/>
      <c r="AY448" s="197"/>
      <c r="AZ448" s="197"/>
      <c r="BA448" s="197"/>
      <c r="BB448" s="197"/>
      <c r="BC448" s="197"/>
      <c r="BD448" s="197"/>
      <c r="BE448" s="197"/>
      <c r="BF448" s="197"/>
      <c r="BG448" s="197"/>
      <c r="BH448" s="197"/>
      <c r="BI448" s="197"/>
      <c r="BJ448" s="197"/>
      <c r="BK448" s="197"/>
      <c r="BL448" s="197"/>
      <c r="BM448" s="197"/>
      <c r="BN448" s="197"/>
      <c r="BO448" s="197"/>
      <c r="BP448" s="197"/>
      <c r="BQ448" s="197"/>
      <c r="BR448" s="197"/>
      <c r="BS448" s="197"/>
      <c r="BT448" s="197"/>
      <c r="BU448" s="197"/>
      <c r="BV448" s="197"/>
      <c r="BW448" s="197"/>
      <c r="BX448" s="197"/>
      <c r="BY448" s="197"/>
      <c r="BZ448" s="197"/>
      <c r="CA448" s="20"/>
      <c r="CB448" s="51"/>
    </row>
    <row r="449" spans="1:80" ht="12" customHeight="1">
      <c r="A449" s="50"/>
      <c r="B449" s="30"/>
      <c r="C449" s="30"/>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20"/>
      <c r="CB449" s="51"/>
    </row>
    <row r="450" spans="1:80" ht="12" customHeight="1">
      <c r="A450" s="52"/>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2"/>
    </row>
    <row r="451" spans="1:80" ht="12" customHeight="1">
      <c r="A451" s="52"/>
      <c r="B451" s="4" t="s">
        <v>383</v>
      </c>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2"/>
    </row>
    <row r="452" spans="1:80" ht="12" customHeight="1">
      <c r="A452" s="52"/>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2"/>
    </row>
    <row r="453" spans="1:80" ht="12" customHeight="1">
      <c r="A453" s="52"/>
      <c r="B453" s="129" t="s">
        <v>319</v>
      </c>
      <c r="C453" s="129"/>
      <c r="D453" s="129"/>
      <c r="E453" s="129"/>
      <c r="F453" s="129"/>
      <c r="G453" s="129"/>
      <c r="H453" s="129"/>
      <c r="I453" s="129"/>
      <c r="J453" s="129"/>
      <c r="K453" s="129"/>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4"/>
      <c r="AH453" s="4"/>
      <c r="AI453" s="140"/>
      <c r="AJ453" s="141"/>
      <c r="AK453" s="140"/>
      <c r="AL453" s="141"/>
      <c r="AM453" s="4"/>
      <c r="AN453" s="140"/>
      <c r="AO453" s="141"/>
      <c r="AP453" s="140"/>
      <c r="AQ453" s="141"/>
      <c r="AR453" s="4"/>
      <c r="AS453" s="140"/>
      <c r="AT453" s="141"/>
      <c r="AU453" s="140"/>
      <c r="AV453" s="141"/>
      <c r="AW453" s="140"/>
      <c r="AX453" s="141"/>
      <c r="AY453" s="140"/>
      <c r="AZ453" s="141"/>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2"/>
    </row>
    <row r="454" spans="1:80" ht="19.5" customHeight="1" thickBot="1">
      <c r="A454" s="53"/>
      <c r="B454" s="172"/>
      <c r="C454" s="172"/>
      <c r="D454" s="172"/>
      <c r="E454" s="172"/>
      <c r="F454" s="172"/>
      <c r="G454" s="172"/>
      <c r="H454" s="172"/>
      <c r="I454" s="172"/>
      <c r="J454" s="172"/>
      <c r="K454" s="172"/>
      <c r="L454" s="171" t="s">
        <v>382</v>
      </c>
      <c r="M454" s="171"/>
      <c r="N454" s="171"/>
      <c r="O454" s="171"/>
      <c r="P454" s="171"/>
      <c r="Q454" s="171"/>
      <c r="R454" s="171"/>
      <c r="S454" s="171"/>
      <c r="T454" s="171"/>
      <c r="U454" s="171"/>
      <c r="V454" s="171"/>
      <c r="W454" s="171"/>
      <c r="X454" s="171"/>
      <c r="Y454" s="171"/>
      <c r="Z454" s="171"/>
      <c r="AA454" s="171"/>
      <c r="AB454" s="171"/>
      <c r="AC454" s="171"/>
      <c r="AD454" s="171"/>
      <c r="AE454" s="171"/>
      <c r="AF454" s="171"/>
      <c r="AG454" s="54"/>
      <c r="AH454" s="54"/>
      <c r="AI454" s="173" t="s">
        <v>306</v>
      </c>
      <c r="AJ454" s="173"/>
      <c r="AK454" s="173"/>
      <c r="AL454" s="173"/>
      <c r="AM454" s="173"/>
      <c r="AN454" s="173"/>
      <c r="AO454" s="173"/>
      <c r="AP454" s="173"/>
      <c r="AQ454" s="173"/>
      <c r="AR454" s="173"/>
      <c r="AS454" s="173"/>
      <c r="AT454" s="173"/>
      <c r="AU454" s="173"/>
      <c r="AV454" s="173"/>
      <c r="AW454" s="173"/>
      <c r="AX454" s="173"/>
      <c r="AY454" s="173"/>
      <c r="AZ454" s="173"/>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45"/>
    </row>
  </sheetData>
  <sheetProtection/>
  <mergeCells count="1951">
    <mergeCell ref="BV128:BW128"/>
    <mergeCell ref="BX128:BY128"/>
    <mergeCell ref="BZ128:CA128"/>
    <mergeCell ref="A133:AI133"/>
    <mergeCell ref="AJ133:AM133"/>
    <mergeCell ref="AN133:AO133"/>
    <mergeCell ref="AP133:AQ133"/>
    <mergeCell ref="AR133:AS133"/>
    <mergeCell ref="BN128:BO128"/>
    <mergeCell ref="BP128:BQ128"/>
    <mergeCell ref="BF212:BG212"/>
    <mergeCell ref="BL277:BM277"/>
    <mergeCell ref="BH192:BI192"/>
    <mergeCell ref="BJ192:BK192"/>
    <mergeCell ref="BF133:BG133"/>
    <mergeCell ref="BH133:BI133"/>
    <mergeCell ref="BF158:BG158"/>
    <mergeCell ref="BJ135:BK135"/>
    <mergeCell ref="BH135:BI135"/>
    <mergeCell ref="BF135:BG135"/>
    <mergeCell ref="AT133:AU133"/>
    <mergeCell ref="AV133:AW133"/>
    <mergeCell ref="AV277:AW277"/>
    <mergeCell ref="BL128:BM128"/>
    <mergeCell ref="AZ277:BA277"/>
    <mergeCell ref="BR128:BS128"/>
    <mergeCell ref="BD192:BE192"/>
    <mergeCell ref="BF192:BG192"/>
    <mergeCell ref="AV192:AW192"/>
    <mergeCell ref="AX192:AY192"/>
    <mergeCell ref="BT128:BU128"/>
    <mergeCell ref="AX133:AY133"/>
    <mergeCell ref="AZ133:BA133"/>
    <mergeCell ref="BB133:BC133"/>
    <mergeCell ref="BD133:BE133"/>
    <mergeCell ref="AZ131:BA131"/>
    <mergeCell ref="BB131:BC131"/>
    <mergeCell ref="BD131:BE131"/>
    <mergeCell ref="AX131:AY131"/>
    <mergeCell ref="BF131:BG131"/>
    <mergeCell ref="BF277:BG277"/>
    <mergeCell ref="AH277:AO277"/>
    <mergeCell ref="AP277:AQ277"/>
    <mergeCell ref="AR277:AS277"/>
    <mergeCell ref="AT277:AU277"/>
    <mergeCell ref="AX277:AY277"/>
    <mergeCell ref="BB192:BC192"/>
    <mergeCell ref="BH277:BI277"/>
    <mergeCell ref="BJ277:BK277"/>
    <mergeCell ref="BH212:BI212"/>
    <mergeCell ref="BJ212:BK212"/>
    <mergeCell ref="AZ212:BA212"/>
    <mergeCell ref="BD201:BE201"/>
    <mergeCell ref="BD207:BE207"/>
    <mergeCell ref="BD205:BE205"/>
    <mergeCell ref="BB277:BC277"/>
    <mergeCell ref="AV214:AW214"/>
    <mergeCell ref="AX214:AY214"/>
    <mergeCell ref="AN252:AO252"/>
    <mergeCell ref="AP252:AQ252"/>
    <mergeCell ref="AR252:AS252"/>
    <mergeCell ref="AT252:AU252"/>
    <mergeCell ref="AR250:AS250"/>
    <mergeCell ref="AP248:AQ248"/>
    <mergeCell ref="AV227:AW227"/>
    <mergeCell ref="AN221:AO221"/>
    <mergeCell ref="AH265:AO265"/>
    <mergeCell ref="AH266:AO266"/>
    <mergeCell ref="AR212:AS212"/>
    <mergeCell ref="AT212:AU212"/>
    <mergeCell ref="BH173:BI173"/>
    <mergeCell ref="BJ173:BK173"/>
    <mergeCell ref="AN192:AO192"/>
    <mergeCell ref="AP192:AQ192"/>
    <mergeCell ref="AR192:AS192"/>
    <mergeCell ref="AT192:AU192"/>
    <mergeCell ref="AH262:AO262"/>
    <mergeCell ref="AH263:AO263"/>
    <mergeCell ref="AH264:AO264"/>
    <mergeCell ref="BD173:BE173"/>
    <mergeCell ref="BF173:BG173"/>
    <mergeCell ref="BD162:BE162"/>
    <mergeCell ref="BD166:BE166"/>
    <mergeCell ref="A213:AI213"/>
    <mergeCell ref="AJ213:AM213"/>
    <mergeCell ref="AX212:AY212"/>
    <mergeCell ref="AV153:AW153"/>
    <mergeCell ref="AZ173:BA173"/>
    <mergeCell ref="AX173:AY173"/>
    <mergeCell ref="AX171:AY171"/>
    <mergeCell ref="BH153:BI153"/>
    <mergeCell ref="BJ153:BK153"/>
    <mergeCell ref="BJ162:BK162"/>
    <mergeCell ref="BH158:BI158"/>
    <mergeCell ref="BJ158:BK158"/>
    <mergeCell ref="BB166:BC166"/>
    <mergeCell ref="A153:AI154"/>
    <mergeCell ref="A168:AI169"/>
    <mergeCell ref="AZ153:BA153"/>
    <mergeCell ref="BB153:BC153"/>
    <mergeCell ref="BD153:BE153"/>
    <mergeCell ref="BF153:BG153"/>
    <mergeCell ref="BF162:BG162"/>
    <mergeCell ref="AN162:AO162"/>
    <mergeCell ref="AP162:AQ162"/>
    <mergeCell ref="AR162:AS162"/>
    <mergeCell ref="AJ136:AM136"/>
    <mergeCell ref="AJ153:AM153"/>
    <mergeCell ref="AN153:AO153"/>
    <mergeCell ref="AP153:AQ153"/>
    <mergeCell ref="AR153:AS153"/>
    <mergeCell ref="AT153:AU153"/>
    <mergeCell ref="AR151:AS151"/>
    <mergeCell ref="AJ151:AM151"/>
    <mergeCell ref="AJ146:AM146"/>
    <mergeCell ref="AJ147:AM147"/>
    <mergeCell ref="AT135:AU135"/>
    <mergeCell ref="AV135:AW135"/>
    <mergeCell ref="AX153:AY153"/>
    <mergeCell ref="AN135:AO135"/>
    <mergeCell ref="AP135:AQ135"/>
    <mergeCell ref="AR135:AS135"/>
    <mergeCell ref="AX135:AY135"/>
    <mergeCell ref="AX138:AY138"/>
    <mergeCell ref="AR138:AS138"/>
    <mergeCell ref="AT138:AU138"/>
    <mergeCell ref="AZ135:BA135"/>
    <mergeCell ref="BB135:BC135"/>
    <mergeCell ref="BD135:BE135"/>
    <mergeCell ref="BH131:BI131"/>
    <mergeCell ref="BJ131:BK131"/>
    <mergeCell ref="AN131:AO131"/>
    <mergeCell ref="AP131:AQ131"/>
    <mergeCell ref="AR131:AS131"/>
    <mergeCell ref="AT131:AU131"/>
    <mergeCell ref="AV131:AW131"/>
    <mergeCell ref="BD128:BE128"/>
    <mergeCell ref="BF128:BG128"/>
    <mergeCell ref="BH128:BI128"/>
    <mergeCell ref="BJ128:BK128"/>
    <mergeCell ref="AV128:AW128"/>
    <mergeCell ref="AX128:AY128"/>
    <mergeCell ref="AZ128:BA128"/>
    <mergeCell ref="BB128:BC128"/>
    <mergeCell ref="AN128:AO128"/>
    <mergeCell ref="AP128:AQ128"/>
    <mergeCell ref="AR128:AS128"/>
    <mergeCell ref="AT128:AU128"/>
    <mergeCell ref="B56:AI57"/>
    <mergeCell ref="B62:AI63"/>
    <mergeCell ref="A80:AI81"/>
    <mergeCell ref="AR92:AS92"/>
    <mergeCell ref="B92:AI92"/>
    <mergeCell ref="AP96:AQ96"/>
    <mergeCell ref="B40:AI41"/>
    <mergeCell ref="B43:AI44"/>
    <mergeCell ref="B45:AI45"/>
    <mergeCell ref="B51:AI51"/>
    <mergeCell ref="B55:AI55"/>
    <mergeCell ref="A78:AI78"/>
    <mergeCell ref="B70:AI70"/>
    <mergeCell ref="B52:AI53"/>
    <mergeCell ref="B46:AI46"/>
    <mergeCell ref="B47:AI47"/>
    <mergeCell ref="B37:AI38"/>
    <mergeCell ref="BB37:BC37"/>
    <mergeCell ref="AV31:AW31"/>
    <mergeCell ref="AX31:AY31"/>
    <mergeCell ref="AV33:AW33"/>
    <mergeCell ref="B24:AI25"/>
    <mergeCell ref="AJ24:AM24"/>
    <mergeCell ref="AN24:AO24"/>
    <mergeCell ref="AP24:AQ24"/>
    <mergeCell ref="AJ25:AM25"/>
    <mergeCell ref="A372:B372"/>
    <mergeCell ref="A237:AI237"/>
    <mergeCell ref="D444:BZ444"/>
    <mergeCell ref="D445:BZ445"/>
    <mergeCell ref="D439:BZ439"/>
    <mergeCell ref="D440:BZ440"/>
    <mergeCell ref="D434:BZ434"/>
    <mergeCell ref="D435:BZ435"/>
    <mergeCell ref="D430:BZ430"/>
    <mergeCell ref="D431:BZ431"/>
    <mergeCell ref="D448:BZ448"/>
    <mergeCell ref="D449:BZ449"/>
    <mergeCell ref="D446:BZ446"/>
    <mergeCell ref="D447:BZ447"/>
    <mergeCell ref="D412:BZ412"/>
    <mergeCell ref="D432:BZ432"/>
    <mergeCell ref="D433:BZ433"/>
    <mergeCell ref="D422:BZ422"/>
    <mergeCell ref="D423:BZ423"/>
    <mergeCell ref="D424:BZ424"/>
    <mergeCell ref="D429:BZ429"/>
    <mergeCell ref="D426:BZ426"/>
    <mergeCell ref="D427:BZ427"/>
    <mergeCell ref="D410:BZ410"/>
    <mergeCell ref="D411:BZ411"/>
    <mergeCell ref="D428:BZ428"/>
    <mergeCell ref="D416:BZ416"/>
    <mergeCell ref="D413:BZ413"/>
    <mergeCell ref="D414:BZ414"/>
    <mergeCell ref="D404:BZ404"/>
    <mergeCell ref="D399:BZ399"/>
    <mergeCell ref="D400:BZ400"/>
    <mergeCell ref="D408:BZ408"/>
    <mergeCell ref="D405:BZ405"/>
    <mergeCell ref="D407:BZ407"/>
    <mergeCell ref="D406:BZ406"/>
    <mergeCell ref="D382:BZ382"/>
    <mergeCell ref="D390:BZ390"/>
    <mergeCell ref="D383:BZ383"/>
    <mergeCell ref="D384:BZ384"/>
    <mergeCell ref="D385:BZ385"/>
    <mergeCell ref="D389:BZ389"/>
    <mergeCell ref="D409:BZ409"/>
    <mergeCell ref="D443:BZ443"/>
    <mergeCell ref="D436:BZ436"/>
    <mergeCell ref="D437:BZ437"/>
    <mergeCell ref="D438:BZ438"/>
    <mergeCell ref="D441:BZ441"/>
    <mergeCell ref="D442:BZ442"/>
    <mergeCell ref="D421:BZ421"/>
    <mergeCell ref="D415:BZ415"/>
    <mergeCell ref="D425:BZ425"/>
    <mergeCell ref="D417:BZ417"/>
    <mergeCell ref="D418:BZ418"/>
    <mergeCell ref="D419:BZ419"/>
    <mergeCell ref="D420:BZ420"/>
    <mergeCell ref="D403:BZ403"/>
    <mergeCell ref="D393:BZ393"/>
    <mergeCell ref="D395:BZ395"/>
    <mergeCell ref="D396:BZ396"/>
    <mergeCell ref="D397:BZ397"/>
    <mergeCell ref="D394:BZ394"/>
    <mergeCell ref="D391:BZ391"/>
    <mergeCell ref="D401:BZ401"/>
    <mergeCell ref="D402:BZ402"/>
    <mergeCell ref="D398:BZ398"/>
    <mergeCell ref="D386:BZ386"/>
    <mergeCell ref="D387:BZ387"/>
    <mergeCell ref="D388:BZ388"/>
    <mergeCell ref="D392:BZ392"/>
    <mergeCell ref="D372:BZ372"/>
    <mergeCell ref="D373:BZ373"/>
    <mergeCell ref="D375:BZ375"/>
    <mergeCell ref="D376:BZ376"/>
    <mergeCell ref="D378:BZ378"/>
    <mergeCell ref="D381:BZ381"/>
    <mergeCell ref="D379:BZ379"/>
    <mergeCell ref="D380:BZ380"/>
    <mergeCell ref="AP368:AQ368"/>
    <mergeCell ref="AH370:AO370"/>
    <mergeCell ref="D377:BZ377"/>
    <mergeCell ref="AH368:AO368"/>
    <mergeCell ref="AH369:AO369"/>
    <mergeCell ref="BL368:BM368"/>
    <mergeCell ref="BF368:BG368"/>
    <mergeCell ref="BH368:BI368"/>
    <mergeCell ref="AP370:AQ370"/>
    <mergeCell ref="AR370:AS370"/>
    <mergeCell ref="AH367:AO367"/>
    <mergeCell ref="A368:AG368"/>
    <mergeCell ref="A369:AG369"/>
    <mergeCell ref="A370:AG370"/>
    <mergeCell ref="A364:AG364"/>
    <mergeCell ref="A366:AG366"/>
    <mergeCell ref="A367:AG367"/>
    <mergeCell ref="A365:AG365"/>
    <mergeCell ref="AH366:AO366"/>
    <mergeCell ref="AH364:AO364"/>
    <mergeCell ref="BB362:BC362"/>
    <mergeCell ref="BD362:BE362"/>
    <mergeCell ref="BF362:BG362"/>
    <mergeCell ref="BH362:BI362"/>
    <mergeCell ref="AH357:AO357"/>
    <mergeCell ref="AH358:AO358"/>
    <mergeCell ref="AH359:AO359"/>
    <mergeCell ref="AH360:AO360"/>
    <mergeCell ref="AZ362:BA362"/>
    <mergeCell ref="A362:AG362"/>
    <mergeCell ref="A363:AG363"/>
    <mergeCell ref="E352:BZ352"/>
    <mergeCell ref="E353:BZ353"/>
    <mergeCell ref="B357:AG359"/>
    <mergeCell ref="A360:AG360"/>
    <mergeCell ref="A361:AG361"/>
    <mergeCell ref="E349:BZ349"/>
    <mergeCell ref="E350:BZ350"/>
    <mergeCell ref="AT362:AU362"/>
    <mergeCell ref="AV362:AW362"/>
    <mergeCell ref="AX357:AY357"/>
    <mergeCell ref="AR362:AS362"/>
    <mergeCell ref="BJ362:BK362"/>
    <mergeCell ref="BL362:BM362"/>
    <mergeCell ref="BF357:BG357"/>
    <mergeCell ref="AX362:AY362"/>
    <mergeCell ref="AT364:AU364"/>
    <mergeCell ref="AV364:AW364"/>
    <mergeCell ref="E342:BZ342"/>
    <mergeCell ref="E343:BZ343"/>
    <mergeCell ref="E344:BZ344"/>
    <mergeCell ref="E351:BZ351"/>
    <mergeCell ref="E345:BZ345"/>
    <mergeCell ref="E346:BZ346"/>
    <mergeCell ref="E347:BZ347"/>
    <mergeCell ref="E348:BZ348"/>
    <mergeCell ref="AT357:AU357"/>
    <mergeCell ref="E337:BZ337"/>
    <mergeCell ref="AX364:AY364"/>
    <mergeCell ref="AZ364:BA364"/>
    <mergeCell ref="AH365:AO365"/>
    <mergeCell ref="AP362:AQ362"/>
    <mergeCell ref="AH363:AO363"/>
    <mergeCell ref="AH362:AO362"/>
    <mergeCell ref="AP364:AQ364"/>
    <mergeCell ref="AR364:AS364"/>
    <mergeCell ref="E340:BZ340"/>
    <mergeCell ref="E341:BZ341"/>
    <mergeCell ref="E334:BZ334"/>
    <mergeCell ref="BJ357:BK357"/>
    <mergeCell ref="BL357:BM357"/>
    <mergeCell ref="BB357:BC357"/>
    <mergeCell ref="BD357:BE357"/>
    <mergeCell ref="AZ357:BA357"/>
    <mergeCell ref="AP357:AQ357"/>
    <mergeCell ref="AR357:AS357"/>
    <mergeCell ref="E332:BZ332"/>
    <mergeCell ref="E333:BZ333"/>
    <mergeCell ref="E324:BZ324"/>
    <mergeCell ref="E325:BZ325"/>
    <mergeCell ref="E326:BZ326"/>
    <mergeCell ref="AH361:AO361"/>
    <mergeCell ref="AV357:AW357"/>
    <mergeCell ref="BH357:BI357"/>
    <mergeCell ref="E338:BZ338"/>
    <mergeCell ref="E339:BZ339"/>
    <mergeCell ref="E335:BZ335"/>
    <mergeCell ref="E336:BZ336"/>
    <mergeCell ref="E320:BZ320"/>
    <mergeCell ref="E321:BZ321"/>
    <mergeCell ref="E322:BZ322"/>
    <mergeCell ref="E323:BZ323"/>
    <mergeCell ref="E327:BZ327"/>
    <mergeCell ref="E328:BZ328"/>
    <mergeCell ref="E329:BZ329"/>
    <mergeCell ref="E331:BZ331"/>
    <mergeCell ref="E315:CA315"/>
    <mergeCell ref="E316:CA316"/>
    <mergeCell ref="E318:CA318"/>
    <mergeCell ref="E319:BZ319"/>
    <mergeCell ref="E311:CA311"/>
    <mergeCell ref="E312:CA312"/>
    <mergeCell ref="E313:CA313"/>
    <mergeCell ref="E314:CA314"/>
    <mergeCell ref="E307:CA307"/>
    <mergeCell ref="E308:CA308"/>
    <mergeCell ref="E309:CA309"/>
    <mergeCell ref="E310:CA310"/>
    <mergeCell ref="E302:CA302"/>
    <mergeCell ref="E303:CA303"/>
    <mergeCell ref="E304:CA304"/>
    <mergeCell ref="E306:CA306"/>
    <mergeCell ref="E298:CA298"/>
    <mergeCell ref="E299:CA299"/>
    <mergeCell ref="E300:CA300"/>
    <mergeCell ref="E301:CA301"/>
    <mergeCell ref="E294:CA294"/>
    <mergeCell ref="E295:CA295"/>
    <mergeCell ref="E296:CA296"/>
    <mergeCell ref="E297:CA297"/>
    <mergeCell ref="E289:CA289"/>
    <mergeCell ref="E290:CA290"/>
    <mergeCell ref="E291:CA291"/>
    <mergeCell ref="E292:CA292"/>
    <mergeCell ref="E285:CA285"/>
    <mergeCell ref="E286:CA286"/>
    <mergeCell ref="E287:CA287"/>
    <mergeCell ref="E288:CA288"/>
    <mergeCell ref="B274:AG274"/>
    <mergeCell ref="B275:AG275"/>
    <mergeCell ref="B262:AG264"/>
    <mergeCell ref="B269:AG269"/>
    <mergeCell ref="B270:AG270"/>
    <mergeCell ref="B271:AG271"/>
    <mergeCell ref="B272:AG272"/>
    <mergeCell ref="B265:AG265"/>
    <mergeCell ref="B266:AG266"/>
    <mergeCell ref="B267:AG267"/>
    <mergeCell ref="AH267:AO267"/>
    <mergeCell ref="BH214:BI214"/>
    <mergeCell ref="BJ214:BK214"/>
    <mergeCell ref="AH268:AO268"/>
    <mergeCell ref="BF214:BG214"/>
    <mergeCell ref="BD252:BE252"/>
    <mergeCell ref="BF252:BG252"/>
    <mergeCell ref="BH252:BI252"/>
    <mergeCell ref="BB252:BC252"/>
    <mergeCell ref="BJ252:BK252"/>
    <mergeCell ref="AH269:AO269"/>
    <mergeCell ref="AZ214:BA214"/>
    <mergeCell ref="BB214:BC214"/>
    <mergeCell ref="BD214:BE214"/>
    <mergeCell ref="AR214:AS214"/>
    <mergeCell ref="AT214:AU214"/>
    <mergeCell ref="A214:AI214"/>
    <mergeCell ref="AJ214:AM214"/>
    <mergeCell ref="AN214:AO214"/>
    <mergeCell ref="AP214:AQ214"/>
    <mergeCell ref="BB212:BC212"/>
    <mergeCell ref="BD212:BE212"/>
    <mergeCell ref="AN212:AO212"/>
    <mergeCell ref="AP212:AQ212"/>
    <mergeCell ref="AV212:AW212"/>
    <mergeCell ref="AJ212:AM212"/>
    <mergeCell ref="B23:AI23"/>
    <mergeCell ref="AJ23:AM23"/>
    <mergeCell ref="AZ22:BA22"/>
    <mergeCell ref="BB22:BC22"/>
    <mergeCell ref="AR22:AS22"/>
    <mergeCell ref="AT22:AU22"/>
    <mergeCell ref="B22:AI22"/>
    <mergeCell ref="AJ22:AM22"/>
    <mergeCell ref="AX22:AY22"/>
    <mergeCell ref="AV22:AW22"/>
    <mergeCell ref="BJ111:BK111"/>
    <mergeCell ref="AX111:AY111"/>
    <mergeCell ref="AZ111:BA111"/>
    <mergeCell ref="BB111:BC111"/>
    <mergeCell ref="BD111:BE111"/>
    <mergeCell ref="BH111:BI111"/>
    <mergeCell ref="BH22:BI22"/>
    <mergeCell ref="BJ22:BK22"/>
    <mergeCell ref="AR90:AS90"/>
    <mergeCell ref="BJ109:BK109"/>
    <mergeCell ref="BB104:BC104"/>
    <mergeCell ref="BH104:BI104"/>
    <mergeCell ref="BD22:BE22"/>
    <mergeCell ref="BF22:BG22"/>
    <mergeCell ref="BB24:BC24"/>
    <mergeCell ref="AR96:AS96"/>
    <mergeCell ref="AN94:AO94"/>
    <mergeCell ref="AP94:AQ94"/>
    <mergeCell ref="AR94:AS94"/>
    <mergeCell ref="AN92:AO92"/>
    <mergeCell ref="AP92:AQ92"/>
    <mergeCell ref="AN96:AO96"/>
    <mergeCell ref="AN111:AO111"/>
    <mergeCell ref="AP107:AQ107"/>
    <mergeCell ref="AV104:AW104"/>
    <mergeCell ref="AP104:AQ104"/>
    <mergeCell ref="AR104:AS104"/>
    <mergeCell ref="AT104:AU104"/>
    <mergeCell ref="AP111:AQ111"/>
    <mergeCell ref="AR111:AS111"/>
    <mergeCell ref="AT111:AU111"/>
    <mergeCell ref="BX107:BY107"/>
    <mergeCell ref="BF111:BG111"/>
    <mergeCell ref="AN104:AO104"/>
    <mergeCell ref="BZ107:CA107"/>
    <mergeCell ref="BN107:BO107"/>
    <mergeCell ref="BP107:BQ107"/>
    <mergeCell ref="BR107:BS107"/>
    <mergeCell ref="BT107:BU107"/>
    <mergeCell ref="AT107:AU107"/>
    <mergeCell ref="AR107:AS107"/>
    <mergeCell ref="AN107:AO107"/>
    <mergeCell ref="BV107:BW107"/>
    <mergeCell ref="BL107:BM107"/>
    <mergeCell ref="BF107:BG107"/>
    <mergeCell ref="BH107:BI107"/>
    <mergeCell ref="BJ107:BK107"/>
    <mergeCell ref="L454:AF454"/>
    <mergeCell ref="A181:AI181"/>
    <mergeCell ref="A182:AI182"/>
    <mergeCell ref="B454:K454"/>
    <mergeCell ref="B199:AI199"/>
    <mergeCell ref="A200:AI200"/>
    <mergeCell ref="B218:AI219"/>
    <mergeCell ref="A231:AG231"/>
    <mergeCell ref="AH231:AM231"/>
    <mergeCell ref="A259:AG259"/>
    <mergeCell ref="AY453:AZ453"/>
    <mergeCell ref="AI454:AZ454"/>
    <mergeCell ref="AI453:AJ453"/>
    <mergeCell ref="AK453:AL453"/>
    <mergeCell ref="AN453:AO453"/>
    <mergeCell ref="AP453:AQ453"/>
    <mergeCell ref="AS453:AT453"/>
    <mergeCell ref="AU453:AV453"/>
    <mergeCell ref="AV201:AW201"/>
    <mergeCell ref="AX201:AY201"/>
    <mergeCell ref="AZ201:BA201"/>
    <mergeCell ref="BB201:BC201"/>
    <mergeCell ref="B453:K453"/>
    <mergeCell ref="L453:AF453"/>
    <mergeCell ref="AZ205:BA205"/>
    <mergeCell ref="BB205:BC205"/>
    <mergeCell ref="AW453:AX453"/>
    <mergeCell ref="B211:CA211"/>
    <mergeCell ref="AN207:AO207"/>
    <mergeCell ref="AP207:AQ207"/>
    <mergeCell ref="BJ207:BK207"/>
    <mergeCell ref="AV207:AW207"/>
    <mergeCell ref="AX207:AY207"/>
    <mergeCell ref="AZ207:BA207"/>
    <mergeCell ref="BB207:BC207"/>
    <mergeCell ref="BF207:BG207"/>
    <mergeCell ref="BH207:BI207"/>
    <mergeCell ref="AR207:AS207"/>
    <mergeCell ref="AV205:AW205"/>
    <mergeCell ref="AX205:AY205"/>
    <mergeCell ref="BJ203:BK203"/>
    <mergeCell ref="AV203:AW203"/>
    <mergeCell ref="AX203:AY203"/>
    <mergeCell ref="AZ203:BA203"/>
    <mergeCell ref="BB203:BC203"/>
    <mergeCell ref="BD203:BE203"/>
    <mergeCell ref="BF205:BG205"/>
    <mergeCell ref="BH205:BI205"/>
    <mergeCell ref="BF201:BG201"/>
    <mergeCell ref="BH201:BI201"/>
    <mergeCell ref="BJ201:BK201"/>
    <mergeCell ref="BJ205:BK205"/>
    <mergeCell ref="BH203:BI203"/>
    <mergeCell ref="BF203:BG203"/>
    <mergeCell ref="AN201:AO201"/>
    <mergeCell ref="AP201:AQ201"/>
    <mergeCell ref="AR201:AS201"/>
    <mergeCell ref="AT201:AU201"/>
    <mergeCell ref="BD196:BE196"/>
    <mergeCell ref="BF196:BG196"/>
    <mergeCell ref="AN196:AO196"/>
    <mergeCell ref="AP196:AQ196"/>
    <mergeCell ref="AR196:AS196"/>
    <mergeCell ref="AT196:AU196"/>
    <mergeCell ref="BH185:BI185"/>
    <mergeCell ref="BD185:BE185"/>
    <mergeCell ref="BB185:BC185"/>
    <mergeCell ref="BH196:BI196"/>
    <mergeCell ref="BJ196:BK196"/>
    <mergeCell ref="AV196:AW196"/>
    <mergeCell ref="AX196:AY196"/>
    <mergeCell ref="AZ196:BA196"/>
    <mergeCell ref="BB196:BC196"/>
    <mergeCell ref="AZ192:BA192"/>
    <mergeCell ref="AN187:AO187"/>
    <mergeCell ref="AP187:AQ187"/>
    <mergeCell ref="AR187:AS187"/>
    <mergeCell ref="AT187:AU187"/>
    <mergeCell ref="AV181:AW181"/>
    <mergeCell ref="AX181:AY181"/>
    <mergeCell ref="AT181:AU181"/>
    <mergeCell ref="AR183:AS183"/>
    <mergeCell ref="AT183:AU183"/>
    <mergeCell ref="AV183:AW183"/>
    <mergeCell ref="AZ181:BA181"/>
    <mergeCell ref="AN185:AO185"/>
    <mergeCell ref="AP185:AQ185"/>
    <mergeCell ref="AR185:AS185"/>
    <mergeCell ref="AT185:AU185"/>
    <mergeCell ref="AV185:AW185"/>
    <mergeCell ref="AN183:AO183"/>
    <mergeCell ref="AP183:AQ183"/>
    <mergeCell ref="AP181:AQ181"/>
    <mergeCell ref="AR181:AS181"/>
    <mergeCell ref="BJ250:BK250"/>
    <mergeCell ref="BJ248:BK248"/>
    <mergeCell ref="BJ246:BK246"/>
    <mergeCell ref="BJ244:BK244"/>
    <mergeCell ref="AZ183:BA183"/>
    <mergeCell ref="AV250:AW250"/>
    <mergeCell ref="AX250:AY250"/>
    <mergeCell ref="AZ250:BA250"/>
    <mergeCell ref="AX183:AY183"/>
    <mergeCell ref="BB187:BC187"/>
    <mergeCell ref="AV187:AW187"/>
    <mergeCell ref="AX187:AY187"/>
    <mergeCell ref="AZ187:BA187"/>
    <mergeCell ref="AZ185:BA185"/>
    <mergeCell ref="AR248:AS248"/>
    <mergeCell ref="AT248:AU248"/>
    <mergeCell ref="AV248:AW248"/>
    <mergeCell ref="AX248:AY248"/>
    <mergeCell ref="AZ246:BA246"/>
    <mergeCell ref="AX240:AY240"/>
    <mergeCell ref="BH244:BI244"/>
    <mergeCell ref="AV252:AW252"/>
    <mergeCell ref="BB250:BC250"/>
    <mergeCell ref="BD250:BE250"/>
    <mergeCell ref="BF250:BG250"/>
    <mergeCell ref="AZ248:BA248"/>
    <mergeCell ref="BB248:BC248"/>
    <mergeCell ref="BH250:BI250"/>
    <mergeCell ref="AX252:AY252"/>
    <mergeCell ref="AZ252:BA252"/>
    <mergeCell ref="BD246:BE246"/>
    <mergeCell ref="BF246:BG246"/>
    <mergeCell ref="BH248:BI248"/>
    <mergeCell ref="BH246:BI246"/>
    <mergeCell ref="BD248:BE248"/>
    <mergeCell ref="BF248:BG248"/>
    <mergeCell ref="BB246:BC246"/>
    <mergeCell ref="AT250:AU250"/>
    <mergeCell ref="AZ244:BA244"/>
    <mergeCell ref="BB244:BC244"/>
    <mergeCell ref="AR246:AS246"/>
    <mergeCell ref="AT246:AU246"/>
    <mergeCell ref="AV246:AW246"/>
    <mergeCell ref="AX246:AY246"/>
    <mergeCell ref="BD244:BE244"/>
    <mergeCell ref="BF244:BG244"/>
    <mergeCell ref="AZ242:BA242"/>
    <mergeCell ref="BB242:BC242"/>
    <mergeCell ref="BD242:BE242"/>
    <mergeCell ref="AR244:AS244"/>
    <mergeCell ref="AT244:AU244"/>
    <mergeCell ref="AV244:AW244"/>
    <mergeCell ref="AX244:AY244"/>
    <mergeCell ref="AZ240:BA240"/>
    <mergeCell ref="BB240:BC240"/>
    <mergeCell ref="BJ242:BK242"/>
    <mergeCell ref="BH242:BI242"/>
    <mergeCell ref="AR242:AS242"/>
    <mergeCell ref="AT242:AU242"/>
    <mergeCell ref="AV242:AW242"/>
    <mergeCell ref="AX242:AY242"/>
    <mergeCell ref="AT240:AU240"/>
    <mergeCell ref="AV240:AW240"/>
    <mergeCell ref="BD238:BE238"/>
    <mergeCell ref="BF238:BG238"/>
    <mergeCell ref="BF240:BG240"/>
    <mergeCell ref="BF242:BG242"/>
    <mergeCell ref="BH240:BI240"/>
    <mergeCell ref="BJ240:BK240"/>
    <mergeCell ref="BH238:BI238"/>
    <mergeCell ref="BJ238:BK238"/>
    <mergeCell ref="AH258:AM258"/>
    <mergeCell ref="AN238:AO238"/>
    <mergeCell ref="AP238:AQ238"/>
    <mergeCell ref="AN242:AO242"/>
    <mergeCell ref="AP242:AQ242"/>
    <mergeCell ref="AN244:AO244"/>
    <mergeCell ref="AP244:AQ244"/>
    <mergeCell ref="AN248:AO248"/>
    <mergeCell ref="AN240:AO240"/>
    <mergeCell ref="AH249:AM249"/>
    <mergeCell ref="AN256:AO256"/>
    <mergeCell ref="AZ238:BA238"/>
    <mergeCell ref="BD240:BE240"/>
    <mergeCell ref="AR238:AS238"/>
    <mergeCell ref="AT238:AU238"/>
    <mergeCell ref="AV238:AW238"/>
    <mergeCell ref="AX238:AY238"/>
    <mergeCell ref="BB238:BC238"/>
    <mergeCell ref="AP240:AQ240"/>
    <mergeCell ref="AR240:AS240"/>
    <mergeCell ref="AT254:AU254"/>
    <mergeCell ref="A255:AG255"/>
    <mergeCell ref="AJ255:AM255"/>
    <mergeCell ref="AN246:AO246"/>
    <mergeCell ref="AP246:AQ246"/>
    <mergeCell ref="AN250:AO250"/>
    <mergeCell ref="AP250:AQ250"/>
    <mergeCell ref="AJ253:AM253"/>
    <mergeCell ref="AH250:AM250"/>
    <mergeCell ref="AH251:AM251"/>
    <mergeCell ref="BJ256:BK256"/>
    <mergeCell ref="BB256:BC256"/>
    <mergeCell ref="BD256:BE256"/>
    <mergeCell ref="BF256:BG256"/>
    <mergeCell ref="BH256:BI256"/>
    <mergeCell ref="BF254:BG254"/>
    <mergeCell ref="BH254:BI254"/>
    <mergeCell ref="A257:AG257"/>
    <mergeCell ref="AH257:AM257"/>
    <mergeCell ref="AX256:AY256"/>
    <mergeCell ref="AZ256:BA256"/>
    <mergeCell ref="AR256:AS256"/>
    <mergeCell ref="AP256:AQ256"/>
    <mergeCell ref="AT256:AU256"/>
    <mergeCell ref="AV256:AW256"/>
    <mergeCell ref="A256:AG256"/>
    <mergeCell ref="AH256:AM256"/>
    <mergeCell ref="BB227:BC227"/>
    <mergeCell ref="BJ254:BK254"/>
    <mergeCell ref="BB254:BC254"/>
    <mergeCell ref="BD227:BE227"/>
    <mergeCell ref="BF227:BG227"/>
    <mergeCell ref="BH227:BI227"/>
    <mergeCell ref="BJ227:BK227"/>
    <mergeCell ref="BH231:BI231"/>
    <mergeCell ref="BJ231:BK231"/>
    <mergeCell ref="BD254:BE254"/>
    <mergeCell ref="AJ232:AM232"/>
    <mergeCell ref="AH241:AM241"/>
    <mergeCell ref="AJ238:AM238"/>
    <mergeCell ref="AJ239:AM239"/>
    <mergeCell ref="AJ245:AM245"/>
    <mergeCell ref="AJ246:AM246"/>
    <mergeCell ref="BJ225:BK225"/>
    <mergeCell ref="AV225:AW225"/>
    <mergeCell ref="AX225:AY225"/>
    <mergeCell ref="BD225:BE225"/>
    <mergeCell ref="BF225:BG225"/>
    <mergeCell ref="AZ225:BA225"/>
    <mergeCell ref="BB225:BC225"/>
    <mergeCell ref="BF190:BG190"/>
    <mergeCell ref="BJ181:BK181"/>
    <mergeCell ref="BJ183:BK183"/>
    <mergeCell ref="BJ187:BK187"/>
    <mergeCell ref="BJ185:BK185"/>
    <mergeCell ref="BF177:BG177"/>
    <mergeCell ref="BH190:BI190"/>
    <mergeCell ref="BF187:BG187"/>
    <mergeCell ref="BH187:BI187"/>
    <mergeCell ref="BF185:BG185"/>
    <mergeCell ref="AN181:AO181"/>
    <mergeCell ref="BH166:BI166"/>
    <mergeCell ref="BF166:BG166"/>
    <mergeCell ref="BH168:BI168"/>
    <mergeCell ref="BF168:BG168"/>
    <mergeCell ref="AN168:AO168"/>
    <mergeCell ref="AP168:AQ168"/>
    <mergeCell ref="AX166:AY166"/>
    <mergeCell ref="AZ166:BA166"/>
    <mergeCell ref="AV166:AW166"/>
    <mergeCell ref="BD158:BE158"/>
    <mergeCell ref="AT162:AU162"/>
    <mergeCell ref="AV162:AW162"/>
    <mergeCell ref="AX162:AY162"/>
    <mergeCell ref="AZ162:BA162"/>
    <mergeCell ref="BH162:BI162"/>
    <mergeCell ref="BB162:BC162"/>
    <mergeCell ref="BH149:BI149"/>
    <mergeCell ref="BJ149:BK149"/>
    <mergeCell ref="AN158:AO158"/>
    <mergeCell ref="AP158:AQ158"/>
    <mergeCell ref="AR158:AS158"/>
    <mergeCell ref="AT158:AU158"/>
    <mergeCell ref="AV158:AW158"/>
    <mergeCell ref="AX158:AY158"/>
    <mergeCell ref="AZ158:BA158"/>
    <mergeCell ref="BB158:BC158"/>
    <mergeCell ref="AZ149:BA149"/>
    <mergeCell ref="AP147:AQ147"/>
    <mergeCell ref="AR147:AS147"/>
    <mergeCell ref="BF147:BG147"/>
    <mergeCell ref="BH147:BI147"/>
    <mergeCell ref="BB147:BC147"/>
    <mergeCell ref="BD147:BE147"/>
    <mergeCell ref="BB149:BC149"/>
    <mergeCell ref="BD149:BE149"/>
    <mergeCell ref="BF149:BG149"/>
    <mergeCell ref="AN149:AO149"/>
    <mergeCell ref="AP149:AQ149"/>
    <mergeCell ref="AR149:AS149"/>
    <mergeCell ref="AT149:AU149"/>
    <mergeCell ref="AV149:AW149"/>
    <mergeCell ref="AX149:AY149"/>
    <mergeCell ref="AX147:AY147"/>
    <mergeCell ref="AZ147:BA147"/>
    <mergeCell ref="BD145:BE145"/>
    <mergeCell ref="BF145:BG145"/>
    <mergeCell ref="AZ145:BA145"/>
    <mergeCell ref="BJ147:BK147"/>
    <mergeCell ref="AZ138:BA138"/>
    <mergeCell ref="BB138:BC138"/>
    <mergeCell ref="AN145:AO145"/>
    <mergeCell ref="AP145:AQ145"/>
    <mergeCell ref="AR145:AS145"/>
    <mergeCell ref="AT145:AU145"/>
    <mergeCell ref="AV145:AW145"/>
    <mergeCell ref="AX145:AY145"/>
    <mergeCell ref="BB145:BC145"/>
    <mergeCell ref="AP138:AQ138"/>
    <mergeCell ref="AV151:AW151"/>
    <mergeCell ref="AZ151:BA151"/>
    <mergeCell ref="BB143:BC143"/>
    <mergeCell ref="AP143:AQ143"/>
    <mergeCell ref="AR143:AS143"/>
    <mergeCell ref="AT143:AU143"/>
    <mergeCell ref="AV143:AW143"/>
    <mergeCell ref="AZ143:BA143"/>
    <mergeCell ref="AT147:AU147"/>
    <mergeCell ref="AV147:AW147"/>
    <mergeCell ref="BF125:BG125"/>
    <mergeCell ref="BF151:BG151"/>
    <mergeCell ref="AV138:AW138"/>
    <mergeCell ref="AP164:AQ164"/>
    <mergeCell ref="AR164:AS164"/>
    <mergeCell ref="AT164:AU164"/>
    <mergeCell ref="AV164:AW164"/>
    <mergeCell ref="BD125:BE125"/>
    <mergeCell ref="AX143:AY143"/>
    <mergeCell ref="AT151:AU151"/>
    <mergeCell ref="BD164:BE164"/>
    <mergeCell ref="BF164:BG164"/>
    <mergeCell ref="BH164:BI164"/>
    <mergeCell ref="BJ164:BK164"/>
    <mergeCell ref="BD138:BE138"/>
    <mergeCell ref="BF138:BG138"/>
    <mergeCell ref="BH138:BI138"/>
    <mergeCell ref="BJ145:BK145"/>
    <mergeCell ref="BD143:BE143"/>
    <mergeCell ref="BJ143:BK143"/>
    <mergeCell ref="BD121:BE121"/>
    <mergeCell ref="BJ121:BK121"/>
    <mergeCell ref="AN125:AO125"/>
    <mergeCell ref="AP125:AQ125"/>
    <mergeCell ref="AR125:AS125"/>
    <mergeCell ref="AT125:AU125"/>
    <mergeCell ref="AV125:AW125"/>
    <mergeCell ref="AX125:AY125"/>
    <mergeCell ref="AZ125:BA125"/>
    <mergeCell ref="BB125:BC125"/>
    <mergeCell ref="BD118:BE118"/>
    <mergeCell ref="BJ118:BK118"/>
    <mergeCell ref="AN121:AO121"/>
    <mergeCell ref="AP121:AQ121"/>
    <mergeCell ref="AR121:AS121"/>
    <mergeCell ref="AT121:AU121"/>
    <mergeCell ref="AV121:AW121"/>
    <mergeCell ref="AX121:AY121"/>
    <mergeCell ref="AZ121:BA121"/>
    <mergeCell ref="BB121:BC121"/>
    <mergeCell ref="AN118:AO118"/>
    <mergeCell ref="AP118:AQ118"/>
    <mergeCell ref="AR118:AS118"/>
    <mergeCell ref="AT118:AU118"/>
    <mergeCell ref="AV118:AW118"/>
    <mergeCell ref="AX118:AY118"/>
    <mergeCell ref="AX164:AY164"/>
    <mergeCell ref="AZ164:BA164"/>
    <mergeCell ref="BB164:BC164"/>
    <mergeCell ref="AZ113:BA113"/>
    <mergeCell ref="BF121:BG121"/>
    <mergeCell ref="BH121:BI121"/>
    <mergeCell ref="BF118:BG118"/>
    <mergeCell ref="AX151:AY151"/>
    <mergeCell ref="AZ118:BA118"/>
    <mergeCell ref="BB118:BC118"/>
    <mergeCell ref="AP113:AQ113"/>
    <mergeCell ref="AR113:AS113"/>
    <mergeCell ref="AT113:AU113"/>
    <mergeCell ref="AV113:AW113"/>
    <mergeCell ref="BD107:BE107"/>
    <mergeCell ref="BF104:BG104"/>
    <mergeCell ref="BF113:BG113"/>
    <mergeCell ref="BD113:BE113"/>
    <mergeCell ref="AV111:AW111"/>
    <mergeCell ref="BD109:BE109"/>
    <mergeCell ref="BB151:BC151"/>
    <mergeCell ref="BD151:BE151"/>
    <mergeCell ref="AX113:AY113"/>
    <mergeCell ref="BB113:BC113"/>
    <mergeCell ref="AV107:AW107"/>
    <mergeCell ref="AX107:AY107"/>
    <mergeCell ref="AZ107:BA107"/>
    <mergeCell ref="BB107:BC107"/>
    <mergeCell ref="AX109:AY109"/>
    <mergeCell ref="AZ109:BA109"/>
    <mergeCell ref="BH151:BI151"/>
    <mergeCell ref="BJ151:BK151"/>
    <mergeCell ref="BJ104:BK104"/>
    <mergeCell ref="BH118:BI118"/>
    <mergeCell ref="BH125:BI125"/>
    <mergeCell ref="BJ138:BK138"/>
    <mergeCell ref="BH145:BI145"/>
    <mergeCell ref="BH113:BI113"/>
    <mergeCell ref="BJ113:BK113"/>
    <mergeCell ref="BJ125:BK125"/>
    <mergeCell ref="BF143:BG143"/>
    <mergeCell ref="BH143:BI143"/>
    <mergeCell ref="BJ101:BK101"/>
    <mergeCell ref="BF109:BG109"/>
    <mergeCell ref="BH109:BI109"/>
    <mergeCell ref="AP109:AQ109"/>
    <mergeCell ref="AR109:AS109"/>
    <mergeCell ref="AT109:AU109"/>
    <mergeCell ref="BB109:BC109"/>
    <mergeCell ref="AV109:AW109"/>
    <mergeCell ref="BH96:BI96"/>
    <mergeCell ref="AX104:AY104"/>
    <mergeCell ref="AZ104:BA104"/>
    <mergeCell ref="BD104:BE104"/>
    <mergeCell ref="AZ101:BA101"/>
    <mergeCell ref="BB101:BC101"/>
    <mergeCell ref="BB96:BC96"/>
    <mergeCell ref="BD96:BE96"/>
    <mergeCell ref="BF96:BG96"/>
    <mergeCell ref="BJ96:BK96"/>
    <mergeCell ref="AN101:AO101"/>
    <mergeCell ref="AP101:AQ101"/>
    <mergeCell ref="AR101:AS101"/>
    <mergeCell ref="AT101:AU101"/>
    <mergeCell ref="AV101:AW101"/>
    <mergeCell ref="AX101:AY101"/>
    <mergeCell ref="BF101:BG101"/>
    <mergeCell ref="BH101:BI101"/>
    <mergeCell ref="BD101:BE101"/>
    <mergeCell ref="BH94:BI94"/>
    <mergeCell ref="AX96:AY96"/>
    <mergeCell ref="AT92:AU92"/>
    <mergeCell ref="AV92:AW92"/>
    <mergeCell ref="BB94:BC94"/>
    <mergeCell ref="BD94:BE94"/>
    <mergeCell ref="AZ96:BA96"/>
    <mergeCell ref="AZ94:BA94"/>
    <mergeCell ref="BF94:BG94"/>
    <mergeCell ref="BD92:BE92"/>
    <mergeCell ref="AT96:AU96"/>
    <mergeCell ref="AV96:AW96"/>
    <mergeCell ref="AV94:AW94"/>
    <mergeCell ref="AX94:AY94"/>
    <mergeCell ref="AT94:AU94"/>
    <mergeCell ref="AX92:AY92"/>
    <mergeCell ref="AZ92:BA92"/>
    <mergeCell ref="BB92:BC92"/>
    <mergeCell ref="BX90:BY90"/>
    <mergeCell ref="BJ90:BK90"/>
    <mergeCell ref="BL90:BM90"/>
    <mergeCell ref="BN90:BO90"/>
    <mergeCell ref="BP90:BQ90"/>
    <mergeCell ref="BH92:BI92"/>
    <mergeCell ref="BF92:BG92"/>
    <mergeCell ref="BZ90:CA90"/>
    <mergeCell ref="BH90:BI90"/>
    <mergeCell ref="BF86:BG86"/>
    <mergeCell ref="BH86:BI86"/>
    <mergeCell ref="BR90:BS90"/>
    <mergeCell ref="BT90:BU90"/>
    <mergeCell ref="BV90:BW90"/>
    <mergeCell ref="AT90:AU90"/>
    <mergeCell ref="AV90:AW90"/>
    <mergeCell ref="AX90:AY90"/>
    <mergeCell ref="BJ83:BK83"/>
    <mergeCell ref="BF83:BG83"/>
    <mergeCell ref="BH83:BI83"/>
    <mergeCell ref="AZ90:BA90"/>
    <mergeCell ref="BB90:BC90"/>
    <mergeCell ref="BD90:BE90"/>
    <mergeCell ref="BF90:BG90"/>
    <mergeCell ref="BJ80:BK80"/>
    <mergeCell ref="AR86:AS86"/>
    <mergeCell ref="AT86:AU86"/>
    <mergeCell ref="AV86:AW86"/>
    <mergeCell ref="AX86:AY86"/>
    <mergeCell ref="AZ86:BA86"/>
    <mergeCell ref="BB86:BC86"/>
    <mergeCell ref="BD86:BE86"/>
    <mergeCell ref="BJ86:BK86"/>
    <mergeCell ref="AX83:AY83"/>
    <mergeCell ref="BH80:BI80"/>
    <mergeCell ref="BD80:BE80"/>
    <mergeCell ref="AN83:AO83"/>
    <mergeCell ref="AP83:AQ83"/>
    <mergeCell ref="AR83:AS83"/>
    <mergeCell ref="AT83:AU83"/>
    <mergeCell ref="AZ83:BA83"/>
    <mergeCell ref="BB83:BC83"/>
    <mergeCell ref="BD83:BE83"/>
    <mergeCell ref="AZ80:BA80"/>
    <mergeCell ref="BB80:BC80"/>
    <mergeCell ref="AV83:AW83"/>
    <mergeCell ref="BF74:BG74"/>
    <mergeCell ref="AR80:AS80"/>
    <mergeCell ref="AT80:AU80"/>
    <mergeCell ref="AV80:AW80"/>
    <mergeCell ref="AX80:AY80"/>
    <mergeCell ref="BF80:BG80"/>
    <mergeCell ref="BB76:BC76"/>
    <mergeCell ref="AX74:AY74"/>
    <mergeCell ref="BJ76:BK76"/>
    <mergeCell ref="BD76:BE76"/>
    <mergeCell ref="BF76:BG76"/>
    <mergeCell ref="BH76:BI76"/>
    <mergeCell ref="BH72:BI72"/>
    <mergeCell ref="AN74:AO74"/>
    <mergeCell ref="AP74:AQ74"/>
    <mergeCell ref="AR74:AS74"/>
    <mergeCell ref="AT74:AU74"/>
    <mergeCell ref="AV74:AW74"/>
    <mergeCell ref="AZ74:BA74"/>
    <mergeCell ref="BD74:BE74"/>
    <mergeCell ref="BH74:BI74"/>
    <mergeCell ref="BZ70:CA70"/>
    <mergeCell ref="AN72:AO72"/>
    <mergeCell ref="AP72:AQ72"/>
    <mergeCell ref="AR72:AS72"/>
    <mergeCell ref="AT72:AU72"/>
    <mergeCell ref="AV72:AW72"/>
    <mergeCell ref="AX72:AY72"/>
    <mergeCell ref="BT70:BU70"/>
    <mergeCell ref="BV70:BW70"/>
    <mergeCell ref="BX70:BY70"/>
    <mergeCell ref="BH70:BI70"/>
    <mergeCell ref="AZ72:BA72"/>
    <mergeCell ref="BB72:BC72"/>
    <mergeCell ref="BD72:BE72"/>
    <mergeCell ref="BJ70:BK70"/>
    <mergeCell ref="BL70:BM70"/>
    <mergeCell ref="BN70:BO70"/>
    <mergeCell ref="AZ70:BA70"/>
    <mergeCell ref="BF70:BG70"/>
    <mergeCell ref="BF72:BG72"/>
    <mergeCell ref="BD70:BE70"/>
    <mergeCell ref="BP70:BQ70"/>
    <mergeCell ref="BR70:BS70"/>
    <mergeCell ref="AT76:AU76"/>
    <mergeCell ref="AV76:AW76"/>
    <mergeCell ref="AX76:AY76"/>
    <mergeCell ref="BB74:BC74"/>
    <mergeCell ref="AR76:AS76"/>
    <mergeCell ref="BB70:BC70"/>
    <mergeCell ref="AZ76:BA76"/>
    <mergeCell ref="AT70:AU70"/>
    <mergeCell ref="AV70:AW70"/>
    <mergeCell ref="AX70:AY70"/>
    <mergeCell ref="AP90:AQ90"/>
    <mergeCell ref="AR70:AS70"/>
    <mergeCell ref="A104:AI105"/>
    <mergeCell ref="A101:AI102"/>
    <mergeCell ref="A86:AI88"/>
    <mergeCell ref="A71:AI71"/>
    <mergeCell ref="AJ79:AM79"/>
    <mergeCell ref="B90:AI90"/>
    <mergeCell ref="A73:AI73"/>
    <mergeCell ref="AN70:AO70"/>
    <mergeCell ref="AP70:AQ70"/>
    <mergeCell ref="AN80:AO80"/>
    <mergeCell ref="AP80:AQ80"/>
    <mergeCell ref="AN86:AO86"/>
    <mergeCell ref="AP86:AQ86"/>
    <mergeCell ref="AP76:AQ76"/>
    <mergeCell ref="AN76:AO76"/>
    <mergeCell ref="AN113:AO113"/>
    <mergeCell ref="AJ74:AM74"/>
    <mergeCell ref="AJ100:AM100"/>
    <mergeCell ref="A95:AI95"/>
    <mergeCell ref="AN90:AO90"/>
    <mergeCell ref="A99:AI99"/>
    <mergeCell ref="B107:AI107"/>
    <mergeCell ref="A74:AI74"/>
    <mergeCell ref="A75:AI75"/>
    <mergeCell ref="A94:AI94"/>
    <mergeCell ref="AH252:AM252"/>
    <mergeCell ref="AH248:AM248"/>
    <mergeCell ref="AN109:AO109"/>
    <mergeCell ref="A161:AI161"/>
    <mergeCell ref="AJ161:AM161"/>
    <mergeCell ref="AN138:AO138"/>
    <mergeCell ref="AN143:AO143"/>
    <mergeCell ref="AN164:AO164"/>
    <mergeCell ref="AN225:AO225"/>
    <mergeCell ref="AN227:AO227"/>
    <mergeCell ref="A233:AG233"/>
    <mergeCell ref="AH233:AM233"/>
    <mergeCell ref="A234:AG234"/>
    <mergeCell ref="AH234:AM234"/>
    <mergeCell ref="A253:AG253"/>
    <mergeCell ref="A248:AG248"/>
    <mergeCell ref="A247:AG247"/>
    <mergeCell ref="A242:AG242"/>
    <mergeCell ref="A243:AG243"/>
    <mergeCell ref="A244:AG244"/>
    <mergeCell ref="A252:AG252"/>
    <mergeCell ref="A251:AG251"/>
    <mergeCell ref="A245:AG245"/>
    <mergeCell ref="A249:AG249"/>
    <mergeCell ref="A240:AG240"/>
    <mergeCell ref="A246:AG246"/>
    <mergeCell ref="A238:AG238"/>
    <mergeCell ref="A241:AG241"/>
    <mergeCell ref="A232:AG232"/>
    <mergeCell ref="A250:AG250"/>
    <mergeCell ref="A239:AG239"/>
    <mergeCell ref="AI4:AN4"/>
    <mergeCell ref="B4:AH4"/>
    <mergeCell ref="A83:AI84"/>
    <mergeCell ref="A228:AG228"/>
    <mergeCell ref="A224:AG224"/>
    <mergeCell ref="A225:AG225"/>
    <mergeCell ref="A226:AG226"/>
    <mergeCell ref="AH225:AM225"/>
    <mergeCell ref="A230:AI230"/>
    <mergeCell ref="AJ230:AM230"/>
    <mergeCell ref="A229:AI229"/>
    <mergeCell ref="A227:AG227"/>
    <mergeCell ref="AJ166:AM166"/>
    <mergeCell ref="A165:AI165"/>
    <mergeCell ref="AJ165:AM165"/>
    <mergeCell ref="AJ205:AM205"/>
    <mergeCell ref="AJ202:AM202"/>
    <mergeCell ref="AJ203:AM203"/>
    <mergeCell ref="AJ204:AM204"/>
    <mergeCell ref="AJ167:AM167"/>
    <mergeCell ref="A204:AI204"/>
    <mergeCell ref="A205:AI205"/>
    <mergeCell ref="AH163:AK163"/>
    <mergeCell ref="A157:AI157"/>
    <mergeCell ref="AJ157:AM157"/>
    <mergeCell ref="A164:AI164"/>
    <mergeCell ref="AJ164:AM164"/>
    <mergeCell ref="AJ162:AM162"/>
    <mergeCell ref="AJ190:AM190"/>
    <mergeCell ref="A206:AI206"/>
    <mergeCell ref="AJ192:AM192"/>
    <mergeCell ref="A192:AI194"/>
    <mergeCell ref="AJ168:AM168"/>
    <mergeCell ref="A166:AI166"/>
    <mergeCell ref="A203:AI203"/>
    <mergeCell ref="A167:AI167"/>
    <mergeCell ref="AJ196:AM196"/>
    <mergeCell ref="AJ181:AM181"/>
    <mergeCell ref="AJ222:AM222"/>
    <mergeCell ref="AJ221:AM221"/>
    <mergeCell ref="A187:AI188"/>
    <mergeCell ref="AJ187:AM187"/>
    <mergeCell ref="AJ183:AM183"/>
    <mergeCell ref="AJ182:AM182"/>
    <mergeCell ref="AJ185:AM185"/>
    <mergeCell ref="B196:AI198"/>
    <mergeCell ref="AJ186:AM186"/>
    <mergeCell ref="A190:AI190"/>
    <mergeCell ref="AJ200:AM200"/>
    <mergeCell ref="AJ206:AM206"/>
    <mergeCell ref="AJ207:AM207"/>
    <mergeCell ref="AJ224:AM224"/>
    <mergeCell ref="AH223:AM223"/>
    <mergeCell ref="AH227:AM227"/>
    <mergeCell ref="A207:AI207"/>
    <mergeCell ref="AH226:AM226"/>
    <mergeCell ref="A223:AG223"/>
    <mergeCell ref="A222:AI222"/>
    <mergeCell ref="AJ218:AM218"/>
    <mergeCell ref="A220:AI220"/>
    <mergeCell ref="A201:AI201"/>
    <mergeCell ref="A202:AI202"/>
    <mergeCell ref="AJ220:AM220"/>
    <mergeCell ref="AJ201:AM201"/>
    <mergeCell ref="A209:AI209"/>
    <mergeCell ref="A212:AI212"/>
    <mergeCell ref="AJ237:AM237"/>
    <mergeCell ref="AJ145:AM145"/>
    <mergeCell ref="A145:AI145"/>
    <mergeCell ref="AJ160:AM160"/>
    <mergeCell ref="A151:AI151"/>
    <mergeCell ref="B158:AI159"/>
    <mergeCell ref="B160:AI160"/>
    <mergeCell ref="A149:AI149"/>
    <mergeCell ref="A150:AI150"/>
    <mergeCell ref="AJ199:AM199"/>
    <mergeCell ref="B179:AI179"/>
    <mergeCell ref="A180:AI180"/>
    <mergeCell ref="AJ247:AM247"/>
    <mergeCell ref="AH244:AM244"/>
    <mergeCell ref="AH243:AM243"/>
    <mergeCell ref="AJ228:AM228"/>
    <mergeCell ref="AH242:AM242"/>
    <mergeCell ref="AH240:AM240"/>
    <mergeCell ref="A221:AI221"/>
    <mergeCell ref="AJ229:AM229"/>
    <mergeCell ref="AJ184:AM184"/>
    <mergeCell ref="AJ189:AM189"/>
    <mergeCell ref="A184:AI184"/>
    <mergeCell ref="A185:AI185"/>
    <mergeCell ref="A186:AI186"/>
    <mergeCell ref="A183:AI183"/>
    <mergeCell ref="AJ180:AM180"/>
    <mergeCell ref="A89:AI89"/>
    <mergeCell ref="A91:AI91"/>
    <mergeCell ref="A93:AI93"/>
    <mergeCell ref="B96:AI97"/>
    <mergeCell ref="A100:AI100"/>
    <mergeCell ref="B138:AI140"/>
    <mergeCell ref="A124:AI124"/>
    <mergeCell ref="AJ177:AM177"/>
    <mergeCell ref="AJ179:AM179"/>
    <mergeCell ref="A141:AI141"/>
    <mergeCell ref="A116:AI116"/>
    <mergeCell ref="A118:AI119"/>
    <mergeCell ref="A110:AI110"/>
    <mergeCell ref="A117:AI117"/>
    <mergeCell ref="A108:AI108"/>
    <mergeCell ref="B131:AI132"/>
    <mergeCell ref="A112:AI112"/>
    <mergeCell ref="A125:AI127"/>
    <mergeCell ref="A120:AI120"/>
    <mergeCell ref="AJ148:AM148"/>
    <mergeCell ref="AJ149:AM149"/>
    <mergeCell ref="AJ150:AM150"/>
    <mergeCell ref="AN151:AO151"/>
    <mergeCell ref="A176:AI176"/>
    <mergeCell ref="A171:AI171"/>
    <mergeCell ref="A148:AI148"/>
    <mergeCell ref="AJ171:AM171"/>
    <mergeCell ref="A170:AI170"/>
    <mergeCell ref="A173:AI175"/>
    <mergeCell ref="AP151:AQ151"/>
    <mergeCell ref="A142:AI142"/>
    <mergeCell ref="A143:AI143"/>
    <mergeCell ref="A144:AI144"/>
    <mergeCell ref="A121:AI123"/>
    <mergeCell ref="B128:AI129"/>
    <mergeCell ref="B135:AI136"/>
    <mergeCell ref="AJ143:AM143"/>
    <mergeCell ref="AJ127:AM127"/>
    <mergeCell ref="AN147:AO147"/>
    <mergeCell ref="A147:AI147"/>
    <mergeCell ref="AJ170:AM170"/>
    <mergeCell ref="A146:AI146"/>
    <mergeCell ref="A162:AI162"/>
    <mergeCell ref="B163:AE163"/>
    <mergeCell ref="AJ124:AM124"/>
    <mergeCell ref="AJ125:AM125"/>
    <mergeCell ref="AJ140:AM140"/>
    <mergeCell ref="AJ141:AM141"/>
    <mergeCell ref="AJ128:AM128"/>
    <mergeCell ref="AJ132:AM132"/>
    <mergeCell ref="AJ135:AM135"/>
    <mergeCell ref="AJ138:AM138"/>
    <mergeCell ref="AJ142:AM142"/>
    <mergeCell ref="AJ131:AM131"/>
    <mergeCell ref="A195:AI195"/>
    <mergeCell ref="AJ195:AM195"/>
    <mergeCell ref="A189:AI189"/>
    <mergeCell ref="AJ144:AM144"/>
    <mergeCell ref="AJ158:AM158"/>
    <mergeCell ref="B72:AI72"/>
    <mergeCell ref="B76:AI77"/>
    <mergeCell ref="B177:AI178"/>
    <mergeCell ref="AJ90:AM90"/>
    <mergeCell ref="AJ118:AM118"/>
    <mergeCell ref="AJ113:AM113"/>
    <mergeCell ref="AJ120:AM120"/>
    <mergeCell ref="AJ117:AM117"/>
    <mergeCell ref="AJ110:AM110"/>
    <mergeCell ref="AJ111:AM111"/>
    <mergeCell ref="A111:AI111"/>
    <mergeCell ref="AJ86:AM86"/>
    <mergeCell ref="AJ89:AM89"/>
    <mergeCell ref="AJ99:AM99"/>
    <mergeCell ref="AJ93:AM93"/>
    <mergeCell ref="AJ94:AM94"/>
    <mergeCell ref="AJ95:AM95"/>
    <mergeCell ref="AJ92:AM92"/>
    <mergeCell ref="AJ96:AM96"/>
    <mergeCell ref="AN62:AO62"/>
    <mergeCell ref="AP62:AQ62"/>
    <mergeCell ref="AR62:AS62"/>
    <mergeCell ref="AT62:AU62"/>
    <mergeCell ref="AN59:AO59"/>
    <mergeCell ref="AV59:AW59"/>
    <mergeCell ref="AP59:AQ59"/>
    <mergeCell ref="AR59:AS59"/>
    <mergeCell ref="AT59:AU59"/>
    <mergeCell ref="AT50:AU50"/>
    <mergeCell ref="AN52:AO52"/>
    <mergeCell ref="AP52:AQ52"/>
    <mergeCell ref="AT52:AU52"/>
    <mergeCell ref="BB50:BC50"/>
    <mergeCell ref="BD50:BE50"/>
    <mergeCell ref="BF50:BG50"/>
    <mergeCell ref="BH50:BI50"/>
    <mergeCell ref="AZ48:BA48"/>
    <mergeCell ref="AN50:AO50"/>
    <mergeCell ref="AP50:AQ50"/>
    <mergeCell ref="AR50:AS50"/>
    <mergeCell ref="BJ56:BK56"/>
    <mergeCell ref="AZ62:BA62"/>
    <mergeCell ref="BF52:BG52"/>
    <mergeCell ref="BF48:BG48"/>
    <mergeCell ref="BF59:BG59"/>
    <mergeCell ref="BB56:BC56"/>
    <mergeCell ref="BD56:BE56"/>
    <mergeCell ref="BF56:BG56"/>
    <mergeCell ref="BB62:BC62"/>
    <mergeCell ref="BH48:BI48"/>
    <mergeCell ref="BJ62:BK62"/>
    <mergeCell ref="BD59:BE59"/>
    <mergeCell ref="BJ59:BK59"/>
    <mergeCell ref="BD62:BE62"/>
    <mergeCell ref="BF62:BG62"/>
    <mergeCell ref="BH62:BI62"/>
    <mergeCell ref="BH59:BI59"/>
    <mergeCell ref="AZ52:BA52"/>
    <mergeCell ref="BB52:BC52"/>
    <mergeCell ref="BH43:BI43"/>
    <mergeCell ref="AV62:AW62"/>
    <mergeCell ref="BD43:BE43"/>
    <mergeCell ref="BH46:BI46"/>
    <mergeCell ref="AZ59:BA59"/>
    <mergeCell ref="BB59:BC59"/>
    <mergeCell ref="AX59:AY59"/>
    <mergeCell ref="AX52:AY52"/>
    <mergeCell ref="AZ50:BA50"/>
    <mergeCell ref="AX62:AY62"/>
    <mergeCell ref="AV52:AW52"/>
    <mergeCell ref="BJ43:BK43"/>
    <mergeCell ref="BH56:BI56"/>
    <mergeCell ref="BB48:BC48"/>
    <mergeCell ref="BD48:BE48"/>
    <mergeCell ref="BD52:BE52"/>
    <mergeCell ref="AX56:AY56"/>
    <mergeCell ref="AZ56:BA56"/>
    <mergeCell ref="BJ52:BK52"/>
    <mergeCell ref="BF43:BG43"/>
    <mergeCell ref="AR46:AS46"/>
    <mergeCell ref="AT48:AU48"/>
    <mergeCell ref="AV48:AW48"/>
    <mergeCell ref="AX46:AY46"/>
    <mergeCell ref="AX48:AY48"/>
    <mergeCell ref="AR52:AS52"/>
    <mergeCell ref="AV50:AW50"/>
    <mergeCell ref="AX50:AY50"/>
    <mergeCell ref="AR43:AS43"/>
    <mergeCell ref="AT43:AU43"/>
    <mergeCell ref="AV43:AW43"/>
    <mergeCell ref="AX43:AY43"/>
    <mergeCell ref="AT40:AU40"/>
    <mergeCell ref="AV40:AW40"/>
    <mergeCell ref="AX40:AY40"/>
    <mergeCell ref="BB46:BC46"/>
    <mergeCell ref="AZ40:BA40"/>
    <mergeCell ref="BB40:BC40"/>
    <mergeCell ref="AZ43:BA43"/>
    <mergeCell ref="AZ46:BA46"/>
    <mergeCell ref="AT46:AU46"/>
    <mergeCell ref="AV46:AW46"/>
    <mergeCell ref="BB43:BC43"/>
    <mergeCell ref="AT37:AU37"/>
    <mergeCell ref="AV37:AW37"/>
    <mergeCell ref="AX37:AY37"/>
    <mergeCell ref="BH37:BI37"/>
    <mergeCell ref="AZ37:BA37"/>
    <mergeCell ref="BB33:BC33"/>
    <mergeCell ref="BD33:BE33"/>
    <mergeCell ref="BZ46:CA46"/>
    <mergeCell ref="BL46:BM46"/>
    <mergeCell ref="BN46:BO46"/>
    <mergeCell ref="BP46:BQ46"/>
    <mergeCell ref="BR46:BS46"/>
    <mergeCell ref="BT46:BU46"/>
    <mergeCell ref="BV46:BW46"/>
    <mergeCell ref="BX46:BY46"/>
    <mergeCell ref="BD46:BE46"/>
    <mergeCell ref="BF46:BG46"/>
    <mergeCell ref="BJ46:BK46"/>
    <mergeCell ref="BJ37:BK37"/>
    <mergeCell ref="BF40:BG40"/>
    <mergeCell ref="BH40:BI40"/>
    <mergeCell ref="BD40:BE40"/>
    <mergeCell ref="BJ40:BK40"/>
    <mergeCell ref="BD37:BE37"/>
    <mergeCell ref="BF37:BG37"/>
    <mergeCell ref="B20:AI21"/>
    <mergeCell ref="B12:AI12"/>
    <mergeCell ref="AP6:AQ6"/>
    <mergeCell ref="B6:AI7"/>
    <mergeCell ref="B9:AI10"/>
    <mergeCell ref="B8:AI8"/>
    <mergeCell ref="AJ8:AM8"/>
    <mergeCell ref="B11:AI11"/>
    <mergeCell ref="AJ11:AM11"/>
    <mergeCell ref="AJ9:AM9"/>
    <mergeCell ref="B13:AI14"/>
    <mergeCell ref="AJ13:AM13"/>
    <mergeCell ref="AR18:AS18"/>
    <mergeCell ref="AT18:AU18"/>
    <mergeCell ref="B15:AI15"/>
    <mergeCell ref="AJ15:AM15"/>
    <mergeCell ref="AJ18:AM18"/>
    <mergeCell ref="AJ16:AM16"/>
    <mergeCell ref="AJ17:AM17"/>
    <mergeCell ref="BB31:BC31"/>
    <mergeCell ref="BD31:BE31"/>
    <mergeCell ref="BF31:BG31"/>
    <mergeCell ref="BH31:BI31"/>
    <mergeCell ref="AJ14:AM14"/>
    <mergeCell ref="AO4:CA4"/>
    <mergeCell ref="BB6:BC6"/>
    <mergeCell ref="BD6:BE6"/>
    <mergeCell ref="BF6:BG6"/>
    <mergeCell ref="BH6:BI6"/>
    <mergeCell ref="AT6:AU6"/>
    <mergeCell ref="AJ6:AM6"/>
    <mergeCell ref="AV6:AW6"/>
    <mergeCell ref="AJ10:AM10"/>
    <mergeCell ref="AP29:AQ29"/>
    <mergeCell ref="AR29:AS29"/>
    <mergeCell ref="AR27:AS27"/>
    <mergeCell ref="AN6:AO6"/>
    <mergeCell ref="AR6:AS6"/>
    <mergeCell ref="AT27:AU27"/>
    <mergeCell ref="BY1:BZ1"/>
    <mergeCell ref="BH29:BI29"/>
    <mergeCell ref="BD29:BE29"/>
    <mergeCell ref="BF29:BG29"/>
    <mergeCell ref="BB29:BC29"/>
    <mergeCell ref="AV18:AW18"/>
    <mergeCell ref="BJ24:BK24"/>
    <mergeCell ref="AX6:AY6"/>
    <mergeCell ref="AZ6:BA6"/>
    <mergeCell ref="BZ27:CA27"/>
    <mergeCell ref="AZ31:BA31"/>
    <mergeCell ref="AT33:AU33"/>
    <mergeCell ref="AZ33:BA33"/>
    <mergeCell ref="AJ33:AM33"/>
    <mergeCell ref="AT31:AU31"/>
    <mergeCell ref="AX33:AY33"/>
    <mergeCell ref="AP33:AQ33"/>
    <mergeCell ref="AR33:AS33"/>
    <mergeCell ref="AN31:AO31"/>
    <mergeCell ref="B32:AI32"/>
    <mergeCell ref="B36:AI36"/>
    <mergeCell ref="AJ29:AM29"/>
    <mergeCell ref="B31:AI31"/>
    <mergeCell ref="CA1:CB1"/>
    <mergeCell ref="A3:CB3"/>
    <mergeCell ref="BF33:BG33"/>
    <mergeCell ref="BH33:BI33"/>
    <mergeCell ref="BJ33:BK33"/>
    <mergeCell ref="B33:AI34"/>
    <mergeCell ref="B27:AI27"/>
    <mergeCell ref="B28:AI28"/>
    <mergeCell ref="B29:AI29"/>
    <mergeCell ref="B30:AI30"/>
    <mergeCell ref="AN37:AO37"/>
    <mergeCell ref="AP37:AQ37"/>
    <mergeCell ref="AJ37:AM37"/>
    <mergeCell ref="AJ27:AM27"/>
    <mergeCell ref="AJ34:AM34"/>
    <mergeCell ref="AN33:AO33"/>
    <mergeCell ref="AR37:AS37"/>
    <mergeCell ref="AN40:AO40"/>
    <mergeCell ref="AP40:AQ40"/>
    <mergeCell ref="AR40:AS40"/>
    <mergeCell ref="AP43:AQ43"/>
    <mergeCell ref="B50:AI50"/>
    <mergeCell ref="AJ44:AM44"/>
    <mergeCell ref="AP46:AQ46"/>
    <mergeCell ref="AJ46:AM46"/>
    <mergeCell ref="AN46:AO46"/>
    <mergeCell ref="AJ45:AM45"/>
    <mergeCell ref="B58:AI58"/>
    <mergeCell ref="AJ104:AM104"/>
    <mergeCell ref="AJ59:AM59"/>
    <mergeCell ref="AJ49:AM49"/>
    <mergeCell ref="AJ83:AM83"/>
    <mergeCell ref="AJ84:AM84"/>
    <mergeCell ref="B59:AI60"/>
    <mergeCell ref="AJ78:AM78"/>
    <mergeCell ref="AJ62:AM62"/>
    <mergeCell ref="B48:AI48"/>
    <mergeCell ref="B49:AI49"/>
    <mergeCell ref="B69:AD69"/>
    <mergeCell ref="AF69:AM69"/>
    <mergeCell ref="AO69:CA69"/>
    <mergeCell ref="BY67:BZ67"/>
    <mergeCell ref="AP48:AQ48"/>
    <mergeCell ref="AR48:AS48"/>
    <mergeCell ref="AJ50:AM50"/>
    <mergeCell ref="BH52:BI52"/>
    <mergeCell ref="AJ71:AM71"/>
    <mergeCell ref="AJ56:AM56"/>
    <mergeCell ref="AJ58:AM58"/>
    <mergeCell ref="CA67:CB67"/>
    <mergeCell ref="AJ60:AM60"/>
    <mergeCell ref="AV56:AW56"/>
    <mergeCell ref="AN56:AO56"/>
    <mergeCell ref="AP56:AQ56"/>
    <mergeCell ref="AR56:AS56"/>
    <mergeCell ref="AT56:AU56"/>
    <mergeCell ref="AJ38:AM38"/>
    <mergeCell ref="AJ40:AM40"/>
    <mergeCell ref="AJ43:AM43"/>
    <mergeCell ref="AJ75:AM75"/>
    <mergeCell ref="AJ76:AM76"/>
    <mergeCell ref="AJ70:AM70"/>
    <mergeCell ref="AJ51:AM51"/>
    <mergeCell ref="AJ53:AM53"/>
    <mergeCell ref="AJ55:AM55"/>
    <mergeCell ref="AJ52:AM52"/>
    <mergeCell ref="AJ129:AM129"/>
    <mergeCell ref="AJ108:AM108"/>
    <mergeCell ref="AJ109:AM109"/>
    <mergeCell ref="AJ102:AM102"/>
    <mergeCell ref="AJ105:AM105"/>
    <mergeCell ref="AJ107:AM107"/>
    <mergeCell ref="AJ112:AM112"/>
    <mergeCell ref="AJ114:AM114"/>
    <mergeCell ref="AJ116:AM116"/>
    <mergeCell ref="AJ121:AM121"/>
    <mergeCell ref="B113:AI114"/>
    <mergeCell ref="AJ82:AM82"/>
    <mergeCell ref="AJ72:AM72"/>
    <mergeCell ref="AJ73:AM73"/>
    <mergeCell ref="AJ101:AM101"/>
    <mergeCell ref="A82:AI82"/>
    <mergeCell ref="AJ80:AM80"/>
    <mergeCell ref="AJ91:AM91"/>
    <mergeCell ref="B109:AI109"/>
    <mergeCell ref="A79:AI79"/>
    <mergeCell ref="AJ30:AM30"/>
    <mergeCell ref="AP31:AQ31"/>
    <mergeCell ref="AR31:AS31"/>
    <mergeCell ref="AJ48:AM48"/>
    <mergeCell ref="AJ36:AM36"/>
    <mergeCell ref="AJ31:AM31"/>
    <mergeCell ref="AJ32:AM32"/>
    <mergeCell ref="AJ41:AM41"/>
    <mergeCell ref="AJ47:AM47"/>
    <mergeCell ref="AN48:AO48"/>
    <mergeCell ref="AN43:AO43"/>
    <mergeCell ref="BV27:BW27"/>
    <mergeCell ref="BX27:BY27"/>
    <mergeCell ref="BJ27:BK27"/>
    <mergeCell ref="BL27:BM27"/>
    <mergeCell ref="BN27:BO27"/>
    <mergeCell ref="BP27:BQ27"/>
    <mergeCell ref="BR27:BS27"/>
    <mergeCell ref="BT27:BU27"/>
    <mergeCell ref="BH27:BI27"/>
    <mergeCell ref="AJ28:AM28"/>
    <mergeCell ref="AX29:AY29"/>
    <mergeCell ref="BF9:BG9"/>
    <mergeCell ref="BH9:BI9"/>
    <mergeCell ref="BB9:BC9"/>
    <mergeCell ref="BD9:BE9"/>
    <mergeCell ref="BF13:BG13"/>
    <mergeCell ref="BH13:BI13"/>
    <mergeCell ref="AN18:AO18"/>
    <mergeCell ref="AP18:AQ18"/>
    <mergeCell ref="AN9:AO9"/>
    <mergeCell ref="AP9:AQ9"/>
    <mergeCell ref="AR9:AS9"/>
    <mergeCell ref="AT9:AU9"/>
    <mergeCell ref="AV9:AW9"/>
    <mergeCell ref="BF27:BG27"/>
    <mergeCell ref="AX9:AY9"/>
    <mergeCell ref="AZ9:BA9"/>
    <mergeCell ref="AR24:AS24"/>
    <mergeCell ref="AT24:AU24"/>
    <mergeCell ref="BJ9:BK9"/>
    <mergeCell ref="AN13:AO13"/>
    <mergeCell ref="AP13:AQ13"/>
    <mergeCell ref="AR13:AS13"/>
    <mergeCell ref="AT13:AU13"/>
    <mergeCell ref="AV13:AW13"/>
    <mergeCell ref="AX13:AY13"/>
    <mergeCell ref="AZ13:BA13"/>
    <mergeCell ref="BB13:BC13"/>
    <mergeCell ref="BD13:BE13"/>
    <mergeCell ref="BJ13:BK13"/>
    <mergeCell ref="AN16:AO16"/>
    <mergeCell ref="AP16:AQ16"/>
    <mergeCell ref="AR16:AS16"/>
    <mergeCell ref="AT16:AU16"/>
    <mergeCell ref="AV16:AW16"/>
    <mergeCell ref="AX16:AY16"/>
    <mergeCell ref="AZ16:BA16"/>
    <mergeCell ref="BJ16:BK16"/>
    <mergeCell ref="BB16:BC16"/>
    <mergeCell ref="BJ18:BK18"/>
    <mergeCell ref="AN20:AO20"/>
    <mergeCell ref="AP20:AQ20"/>
    <mergeCell ref="AR20:AS20"/>
    <mergeCell ref="AT20:AU20"/>
    <mergeCell ref="AV20:AW20"/>
    <mergeCell ref="AX20:AY20"/>
    <mergeCell ref="AZ20:BA20"/>
    <mergeCell ref="BJ20:BK20"/>
    <mergeCell ref="BD20:BE20"/>
    <mergeCell ref="BH16:BI16"/>
    <mergeCell ref="BD27:BE27"/>
    <mergeCell ref="BF18:BG18"/>
    <mergeCell ref="BH18:BI18"/>
    <mergeCell ref="BF20:BG20"/>
    <mergeCell ref="BH20:BI20"/>
    <mergeCell ref="BD18:BE18"/>
    <mergeCell ref="BF24:BG24"/>
    <mergeCell ref="BH24:BI24"/>
    <mergeCell ref="BD24:BE24"/>
    <mergeCell ref="BD16:BE16"/>
    <mergeCell ref="BF16:BG16"/>
    <mergeCell ref="AX18:AY18"/>
    <mergeCell ref="AZ18:BA18"/>
    <mergeCell ref="BB18:BC18"/>
    <mergeCell ref="AV24:AW24"/>
    <mergeCell ref="AX24:AY24"/>
    <mergeCell ref="AZ24:BA24"/>
    <mergeCell ref="AN29:AO29"/>
    <mergeCell ref="AZ27:BA27"/>
    <mergeCell ref="BB27:BC27"/>
    <mergeCell ref="AX27:AY27"/>
    <mergeCell ref="AV27:AW27"/>
    <mergeCell ref="AV29:AW29"/>
    <mergeCell ref="AZ29:BA29"/>
    <mergeCell ref="AT29:AU29"/>
    <mergeCell ref="AN27:AO27"/>
    <mergeCell ref="AP27:AQ27"/>
    <mergeCell ref="AJ20:AM20"/>
    <mergeCell ref="AJ21:AM21"/>
    <mergeCell ref="AN22:AO22"/>
    <mergeCell ref="BB20:BC20"/>
    <mergeCell ref="AP22:AQ22"/>
    <mergeCell ref="BJ166:BK166"/>
    <mergeCell ref="AN166:AO166"/>
    <mergeCell ref="AP166:AQ166"/>
    <mergeCell ref="AR166:AS166"/>
    <mergeCell ref="AT166:AU166"/>
    <mergeCell ref="AJ19:AM19"/>
    <mergeCell ref="B16:AI17"/>
    <mergeCell ref="B18:AI19"/>
    <mergeCell ref="AN177:AO177"/>
    <mergeCell ref="AP177:AQ177"/>
    <mergeCell ref="BJ168:BK168"/>
    <mergeCell ref="AV168:AW168"/>
    <mergeCell ref="AX168:AY168"/>
    <mergeCell ref="AZ168:BA168"/>
    <mergeCell ref="BB168:BC168"/>
    <mergeCell ref="BD168:BE168"/>
    <mergeCell ref="AR168:AS168"/>
    <mergeCell ref="AT168:AU168"/>
    <mergeCell ref="AJ176:AM176"/>
    <mergeCell ref="AJ173:AM173"/>
    <mergeCell ref="AV173:AW173"/>
    <mergeCell ref="AR173:AS173"/>
    <mergeCell ref="AT173:AU173"/>
    <mergeCell ref="AN171:AO171"/>
    <mergeCell ref="AN173:AO173"/>
    <mergeCell ref="AP173:AQ173"/>
    <mergeCell ref="BB173:BC173"/>
    <mergeCell ref="BH183:BI183"/>
    <mergeCell ref="BF181:BG181"/>
    <mergeCell ref="BH181:BI181"/>
    <mergeCell ref="BD181:BE181"/>
    <mergeCell ref="BH177:BI177"/>
    <mergeCell ref="BB177:BC177"/>
    <mergeCell ref="BD177:BE177"/>
    <mergeCell ref="BB181:BC181"/>
    <mergeCell ref="BB190:BC190"/>
    <mergeCell ref="BB183:BC183"/>
    <mergeCell ref="BD183:BE183"/>
    <mergeCell ref="BD187:BE187"/>
    <mergeCell ref="BF183:BG183"/>
    <mergeCell ref="BJ171:BK171"/>
    <mergeCell ref="BF171:BG171"/>
    <mergeCell ref="BH171:BI171"/>
    <mergeCell ref="BJ177:BK177"/>
    <mergeCell ref="BJ190:BK190"/>
    <mergeCell ref="AP171:AQ171"/>
    <mergeCell ref="AR171:AS171"/>
    <mergeCell ref="AT171:AU171"/>
    <mergeCell ref="AV171:AW171"/>
    <mergeCell ref="AZ171:BA171"/>
    <mergeCell ref="BD171:BE171"/>
    <mergeCell ref="BB171:BC171"/>
    <mergeCell ref="AP190:AQ190"/>
    <mergeCell ref="AN190:AO190"/>
    <mergeCell ref="AV190:AW190"/>
    <mergeCell ref="AT190:AU190"/>
    <mergeCell ref="BD190:BE190"/>
    <mergeCell ref="AR177:AS177"/>
    <mergeCell ref="AT177:AU177"/>
    <mergeCell ref="AV177:AW177"/>
    <mergeCell ref="AX177:AY177"/>
    <mergeCell ref="AZ177:BA177"/>
    <mergeCell ref="AX190:AY190"/>
    <mergeCell ref="AZ190:BA190"/>
    <mergeCell ref="AR190:AS190"/>
    <mergeCell ref="AX185:AY185"/>
    <mergeCell ref="AZ209:BA209"/>
    <mergeCell ref="AJ209:AM209"/>
    <mergeCell ref="AN209:AO209"/>
    <mergeCell ref="AP209:AQ209"/>
    <mergeCell ref="AR209:AS209"/>
    <mergeCell ref="AV209:AW209"/>
    <mergeCell ref="AX209:AY209"/>
    <mergeCell ref="AR203:AS203"/>
    <mergeCell ref="AT203:AU203"/>
    <mergeCell ref="AN203:AO203"/>
    <mergeCell ref="AT205:AU205"/>
    <mergeCell ref="AP205:AQ205"/>
    <mergeCell ref="AR205:AS205"/>
    <mergeCell ref="AP203:AQ203"/>
    <mergeCell ref="AN205:AO205"/>
    <mergeCell ref="AT207:AU207"/>
    <mergeCell ref="BJ209:BK209"/>
    <mergeCell ref="A210:AI210"/>
    <mergeCell ref="AJ210:AM210"/>
    <mergeCell ref="A208:AI208"/>
    <mergeCell ref="AJ208:AM208"/>
    <mergeCell ref="BB209:BC209"/>
    <mergeCell ref="BD209:BE209"/>
    <mergeCell ref="BF209:BG209"/>
    <mergeCell ref="BH209:BI209"/>
    <mergeCell ref="AT209:AU209"/>
    <mergeCell ref="BH218:BI218"/>
    <mergeCell ref="BJ218:BK218"/>
    <mergeCell ref="AN218:AO218"/>
    <mergeCell ref="AP218:AQ218"/>
    <mergeCell ref="AR218:AS218"/>
    <mergeCell ref="AT218:AU218"/>
    <mergeCell ref="AV218:AW218"/>
    <mergeCell ref="AX218:AY218"/>
    <mergeCell ref="AZ218:BA218"/>
    <mergeCell ref="BB218:BC218"/>
    <mergeCell ref="BD218:BE218"/>
    <mergeCell ref="BF218:BG218"/>
    <mergeCell ref="AT221:AU221"/>
    <mergeCell ref="AV221:AW221"/>
    <mergeCell ref="AX221:AY221"/>
    <mergeCell ref="AZ221:BA221"/>
    <mergeCell ref="AR254:AS254"/>
    <mergeCell ref="BF221:BG221"/>
    <mergeCell ref="AV254:AW254"/>
    <mergeCell ref="AX254:AY254"/>
    <mergeCell ref="AZ254:BA254"/>
    <mergeCell ref="BF223:BG223"/>
    <mergeCell ref="AR229:AS229"/>
    <mergeCell ref="AT229:AU229"/>
    <mergeCell ref="BD231:BE231"/>
    <mergeCell ref="BF231:BG231"/>
    <mergeCell ref="AP221:AQ221"/>
    <mergeCell ref="AR221:AS221"/>
    <mergeCell ref="AV223:AW223"/>
    <mergeCell ref="AR223:AS223"/>
    <mergeCell ref="AT223:AU223"/>
    <mergeCell ref="BH221:BI221"/>
    <mergeCell ref="AX229:AY229"/>
    <mergeCell ref="AZ229:BA229"/>
    <mergeCell ref="AP229:AQ229"/>
    <mergeCell ref="AV229:AW229"/>
    <mergeCell ref="AX223:AY223"/>
    <mergeCell ref="BH225:BI225"/>
    <mergeCell ref="AX227:AY227"/>
    <mergeCell ref="AP225:AQ225"/>
    <mergeCell ref="AP227:AQ227"/>
    <mergeCell ref="AZ227:BA227"/>
    <mergeCell ref="AN229:AO229"/>
    <mergeCell ref="BF229:BG229"/>
    <mergeCell ref="BH229:BI229"/>
    <mergeCell ref="AZ223:BA223"/>
    <mergeCell ref="AN223:AO223"/>
    <mergeCell ref="AP223:AQ223"/>
    <mergeCell ref="AR227:AS227"/>
    <mergeCell ref="AT227:AU227"/>
    <mergeCell ref="AR225:AS225"/>
    <mergeCell ref="AT225:AU225"/>
    <mergeCell ref="BJ221:BK221"/>
    <mergeCell ref="BB221:BC221"/>
    <mergeCell ref="BD221:BE221"/>
    <mergeCell ref="BJ229:BK229"/>
    <mergeCell ref="BB229:BC229"/>
    <mergeCell ref="BD229:BE229"/>
    <mergeCell ref="BB223:BC223"/>
    <mergeCell ref="BD223:BE223"/>
    <mergeCell ref="BH223:BI223"/>
    <mergeCell ref="BJ223:BK223"/>
    <mergeCell ref="AN231:AO231"/>
    <mergeCell ref="AP231:AQ231"/>
    <mergeCell ref="AR231:AS231"/>
    <mergeCell ref="AT231:AU231"/>
    <mergeCell ref="AN233:AO233"/>
    <mergeCell ref="AP233:AQ233"/>
    <mergeCell ref="AZ231:BA231"/>
    <mergeCell ref="BB231:BC231"/>
    <mergeCell ref="AZ233:BA233"/>
    <mergeCell ref="BB233:BC233"/>
    <mergeCell ref="AV233:AW233"/>
    <mergeCell ref="AX233:AY233"/>
    <mergeCell ref="AV231:AW231"/>
    <mergeCell ref="AX231:AY231"/>
    <mergeCell ref="BJ233:BK233"/>
    <mergeCell ref="BD235:BE235"/>
    <mergeCell ref="BF235:BG235"/>
    <mergeCell ref="BH235:BI235"/>
    <mergeCell ref="BJ235:BK235"/>
    <mergeCell ref="BD233:BE233"/>
    <mergeCell ref="BF233:BG233"/>
    <mergeCell ref="AX235:AY235"/>
    <mergeCell ref="AZ235:BA235"/>
    <mergeCell ref="BB235:BC235"/>
    <mergeCell ref="AR235:AS235"/>
    <mergeCell ref="AT235:AU235"/>
    <mergeCell ref="BH233:BI233"/>
    <mergeCell ref="AR233:AS233"/>
    <mergeCell ref="AT233:AU233"/>
    <mergeCell ref="AZ258:BA258"/>
    <mergeCell ref="A235:AG235"/>
    <mergeCell ref="AH235:AM235"/>
    <mergeCell ref="AN235:AO235"/>
    <mergeCell ref="AP235:AQ235"/>
    <mergeCell ref="A254:AG254"/>
    <mergeCell ref="AJ254:AM254"/>
    <mergeCell ref="AN254:AO254"/>
    <mergeCell ref="AP254:AQ254"/>
    <mergeCell ref="AV235:AW235"/>
    <mergeCell ref="BB258:BC258"/>
    <mergeCell ref="A258:AG258"/>
    <mergeCell ref="BH258:BI258"/>
    <mergeCell ref="BJ258:BK258"/>
    <mergeCell ref="AN258:AO258"/>
    <mergeCell ref="AP258:AQ258"/>
    <mergeCell ref="AR258:AS258"/>
    <mergeCell ref="AT258:AU258"/>
    <mergeCell ref="AV258:AW258"/>
    <mergeCell ref="AX258:AY258"/>
    <mergeCell ref="BH260:BI260"/>
    <mergeCell ref="AP260:AQ260"/>
    <mergeCell ref="AR260:AS260"/>
    <mergeCell ref="AT260:AU260"/>
    <mergeCell ref="AV260:AW260"/>
    <mergeCell ref="BD258:BE258"/>
    <mergeCell ref="BF258:BG258"/>
    <mergeCell ref="BB260:BC260"/>
    <mergeCell ref="BD260:BE260"/>
    <mergeCell ref="BF260:BG260"/>
    <mergeCell ref="AX260:AY260"/>
    <mergeCell ref="AZ260:BA260"/>
    <mergeCell ref="AH259:AM259"/>
    <mergeCell ref="A260:AG260"/>
    <mergeCell ref="AH260:AM260"/>
    <mergeCell ref="AN260:AO260"/>
    <mergeCell ref="AR269:AS269"/>
    <mergeCell ref="AT269:AU269"/>
    <mergeCell ref="BJ260:BK260"/>
    <mergeCell ref="BJ262:BK262"/>
    <mergeCell ref="AP262:AQ262"/>
    <mergeCell ref="AR262:AS262"/>
    <mergeCell ref="AT262:AU262"/>
    <mergeCell ref="AV262:AW262"/>
    <mergeCell ref="AX262:AY262"/>
    <mergeCell ref="BH262:BI262"/>
    <mergeCell ref="B273:AG273"/>
    <mergeCell ref="BL271:BM271"/>
    <mergeCell ref="BL262:BM262"/>
    <mergeCell ref="AZ262:BA262"/>
    <mergeCell ref="BB262:BC262"/>
    <mergeCell ref="BD262:BE262"/>
    <mergeCell ref="BF262:BG262"/>
    <mergeCell ref="AH271:AO271"/>
    <mergeCell ref="BL267:BM267"/>
    <mergeCell ref="AP269:AQ269"/>
    <mergeCell ref="AT271:AU271"/>
    <mergeCell ref="AV271:AW271"/>
    <mergeCell ref="AP271:AQ271"/>
    <mergeCell ref="AR271:AS271"/>
    <mergeCell ref="AH272:AO272"/>
    <mergeCell ref="AV273:AW273"/>
    <mergeCell ref="B268:AG268"/>
    <mergeCell ref="BF267:BG267"/>
    <mergeCell ref="BH267:BI267"/>
    <mergeCell ref="BJ267:BK267"/>
    <mergeCell ref="AT267:AU267"/>
    <mergeCell ref="AV267:AW267"/>
    <mergeCell ref="AP267:AQ267"/>
    <mergeCell ref="AR267:AS267"/>
    <mergeCell ref="AX267:AY267"/>
    <mergeCell ref="AZ267:BA267"/>
    <mergeCell ref="AV269:AW269"/>
    <mergeCell ref="AX269:AY269"/>
    <mergeCell ref="AZ269:BA269"/>
    <mergeCell ref="BB267:BC267"/>
    <mergeCell ref="BD267:BE267"/>
    <mergeCell ref="E284:CA284"/>
    <mergeCell ref="BJ269:BK269"/>
    <mergeCell ref="BL269:BM269"/>
    <mergeCell ref="BB269:BC269"/>
    <mergeCell ref="BD269:BE269"/>
    <mergeCell ref="BF269:BG269"/>
    <mergeCell ref="BH269:BI269"/>
    <mergeCell ref="AP273:AQ273"/>
    <mergeCell ref="AR273:AS273"/>
    <mergeCell ref="AH270:AO270"/>
    <mergeCell ref="BJ271:BK271"/>
    <mergeCell ref="AX271:AY271"/>
    <mergeCell ref="AZ271:BA271"/>
    <mergeCell ref="BB271:BC271"/>
    <mergeCell ref="BD271:BE271"/>
    <mergeCell ref="BF271:BG271"/>
    <mergeCell ref="BH271:BI271"/>
    <mergeCell ref="AH273:AO273"/>
    <mergeCell ref="AH274:AO274"/>
    <mergeCell ref="AH275:AO275"/>
    <mergeCell ref="AT275:AU275"/>
    <mergeCell ref="AT273:AU273"/>
    <mergeCell ref="AP275:AQ275"/>
    <mergeCell ref="AR275:AS275"/>
    <mergeCell ref="AX273:AY273"/>
    <mergeCell ref="AZ273:BA273"/>
    <mergeCell ref="AV275:AW275"/>
    <mergeCell ref="BL273:BM273"/>
    <mergeCell ref="BB273:BC273"/>
    <mergeCell ref="BD273:BE273"/>
    <mergeCell ref="BF273:BG273"/>
    <mergeCell ref="BH273:BI273"/>
    <mergeCell ref="BJ273:BK273"/>
    <mergeCell ref="BJ275:BK275"/>
    <mergeCell ref="BL275:BM275"/>
    <mergeCell ref="A280:AI280"/>
    <mergeCell ref="AJ280:AM280"/>
    <mergeCell ref="AX275:AY275"/>
    <mergeCell ref="AZ275:BA275"/>
    <mergeCell ref="BB275:BC275"/>
    <mergeCell ref="BD275:BE275"/>
    <mergeCell ref="B277:AG279"/>
    <mergeCell ref="BD277:BE277"/>
    <mergeCell ref="BF275:BG275"/>
    <mergeCell ref="BH275:BI275"/>
    <mergeCell ref="BJ364:BK364"/>
    <mergeCell ref="BL364:BM364"/>
    <mergeCell ref="BB364:BC364"/>
    <mergeCell ref="BD364:BE364"/>
    <mergeCell ref="BF364:BG364"/>
    <mergeCell ref="BH364:BI364"/>
    <mergeCell ref="E282:CA282"/>
    <mergeCell ref="E283:CA283"/>
    <mergeCell ref="AT366:AU366"/>
    <mergeCell ref="AV366:AW366"/>
    <mergeCell ref="AX366:AY366"/>
    <mergeCell ref="AZ366:BA366"/>
    <mergeCell ref="BJ366:BK366"/>
    <mergeCell ref="BL366:BM366"/>
    <mergeCell ref="BF366:BG366"/>
    <mergeCell ref="BH366:BI366"/>
    <mergeCell ref="AP366:AQ366"/>
    <mergeCell ref="AR366:AS366"/>
    <mergeCell ref="BB368:BC368"/>
    <mergeCell ref="BD368:BE368"/>
    <mergeCell ref="AT368:AU368"/>
    <mergeCell ref="AV368:AW368"/>
    <mergeCell ref="AX368:AY368"/>
    <mergeCell ref="AZ368:BA368"/>
    <mergeCell ref="BB366:BC366"/>
    <mergeCell ref="BD366:BE366"/>
    <mergeCell ref="AR368:AS368"/>
    <mergeCell ref="AX370:AY370"/>
    <mergeCell ref="AZ370:BA370"/>
    <mergeCell ref="BJ370:BK370"/>
    <mergeCell ref="BB370:BC370"/>
    <mergeCell ref="BD370:BE370"/>
    <mergeCell ref="BF370:BG370"/>
    <mergeCell ref="BH370:BI370"/>
    <mergeCell ref="BL370:BM370"/>
    <mergeCell ref="AT370:AU370"/>
    <mergeCell ref="AV370:AW370"/>
    <mergeCell ref="BJ368:BK368"/>
  </mergeCells>
  <hyperlinks>
    <hyperlink ref="A3:CB3" location="PP_2" display="Расчет суммы платы, подлежащей внесению в бюджет2"/>
  </hyperlinks>
  <printOptions horizontalCentered="1"/>
  <pageMargins left="0.3937007874015748" right="0.1968503937007874"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B51"/>
  <sheetViews>
    <sheetView showGridLines="0" zoomScaleSheetLayoutView="100" zoomScalePageLayoutView="0" workbookViewId="0" topLeftCell="A1">
      <selection activeCell="BY1" sqref="BY1:BZ1"/>
    </sheetView>
  </sheetViews>
  <sheetFormatPr defaultColWidth="1.3359375" defaultRowHeight="12" customHeight="1"/>
  <cols>
    <col min="1" max="16384" width="1.3359375" style="2" customWidth="1"/>
  </cols>
  <sheetData>
    <row r="1" spans="75:80" ht="12" customHeight="1">
      <c r="BW1" s="3" t="s">
        <v>335</v>
      </c>
      <c r="BY1" s="140"/>
      <c r="BZ1" s="141"/>
      <c r="CA1" s="140"/>
      <c r="CB1" s="141"/>
    </row>
    <row r="3" spans="1:80" s="28" customFormat="1" ht="19.5" customHeight="1">
      <c r="A3" s="205" t="s">
        <v>70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7"/>
    </row>
    <row r="4" spans="1:80" ht="13.5" customHeight="1">
      <c r="A4" s="46"/>
      <c r="B4" s="177" t="s">
        <v>341</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t="s">
        <v>339</v>
      </c>
      <c r="AI4" s="177"/>
      <c r="AJ4" s="177"/>
      <c r="AK4" s="177"/>
      <c r="AL4" s="177"/>
      <c r="AM4" s="177"/>
      <c r="AN4" s="177"/>
      <c r="AO4" s="177"/>
      <c r="AP4" s="177" t="s">
        <v>340</v>
      </c>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216"/>
    </row>
    <row r="5" spans="1:80" ht="12" customHeight="1">
      <c r="A5" s="4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26"/>
      <c r="AI5" s="226"/>
      <c r="AJ5" s="226"/>
      <c r="AK5" s="226"/>
      <c r="AL5" s="226"/>
      <c r="AM5" s="226"/>
      <c r="AN5" s="226"/>
      <c r="AO5" s="226"/>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49"/>
    </row>
    <row r="6" spans="1:80" ht="12" customHeight="1">
      <c r="A6" s="55"/>
      <c r="B6" s="202" t="s">
        <v>714</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8" t="s">
        <v>338</v>
      </c>
      <c r="AI6" s="208"/>
      <c r="AJ6" s="208"/>
      <c r="AK6" s="208"/>
      <c r="AL6" s="208"/>
      <c r="AM6" s="208"/>
      <c r="AN6" s="208"/>
      <c r="AO6" s="227"/>
      <c r="AP6" s="148"/>
      <c r="AQ6" s="149"/>
      <c r="AR6" s="148"/>
      <c r="AS6" s="149"/>
      <c r="AT6" s="148"/>
      <c r="AU6" s="149"/>
      <c r="AV6" s="148"/>
      <c r="AW6" s="149"/>
      <c r="AX6" s="148"/>
      <c r="AY6" s="149"/>
      <c r="AZ6" s="148"/>
      <c r="BA6" s="149"/>
      <c r="BB6" s="148"/>
      <c r="BC6" s="149"/>
      <c r="BD6" s="148"/>
      <c r="BE6" s="149"/>
      <c r="BF6" s="148"/>
      <c r="BG6" s="149"/>
      <c r="BH6" s="148"/>
      <c r="BI6" s="149"/>
      <c r="BJ6" s="148"/>
      <c r="BK6" s="149"/>
      <c r="BL6" s="18"/>
      <c r="BM6" s="18"/>
      <c r="BN6" s="18"/>
      <c r="BO6" s="18"/>
      <c r="BP6" s="18"/>
      <c r="BQ6" s="18"/>
      <c r="BR6" s="18"/>
      <c r="BS6" s="18"/>
      <c r="BT6" s="18"/>
      <c r="BU6" s="18"/>
      <c r="BV6" s="18"/>
      <c r="BW6" s="18"/>
      <c r="BX6" s="18"/>
      <c r="BY6" s="18"/>
      <c r="BZ6" s="18"/>
      <c r="CA6" s="4"/>
      <c r="CB6" s="42"/>
    </row>
    <row r="7" spans="1:80" ht="12" customHeight="1">
      <c r="A7" s="55"/>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4"/>
      <c r="CB7" s="42"/>
    </row>
    <row r="8" spans="1:80" ht="12" customHeight="1">
      <c r="A8" s="55"/>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4"/>
      <c r="CB8" s="42"/>
    </row>
    <row r="9" spans="1:80" ht="12" customHeight="1">
      <c r="A9" s="55"/>
      <c r="B9" s="209" t="s">
        <v>692</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4"/>
      <c r="CB9" s="42"/>
    </row>
    <row r="10" spans="1:80" ht="12" customHeight="1">
      <c r="A10" s="55"/>
      <c r="B10" s="193" t="s">
        <v>342</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4"/>
      <c r="CB10" s="42"/>
    </row>
    <row r="11" spans="1:80" ht="16.5" customHeight="1">
      <c r="A11" s="55"/>
      <c r="B11" s="220" t="s">
        <v>693</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1" t="s">
        <v>347</v>
      </c>
      <c r="AI11" s="221"/>
      <c r="AJ11" s="221"/>
      <c r="AK11" s="221"/>
      <c r="AL11" s="221"/>
      <c r="AM11" s="221"/>
      <c r="AN11" s="221"/>
      <c r="AO11" s="221"/>
      <c r="AP11" s="225" t="s">
        <v>694</v>
      </c>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36"/>
      <c r="BM11" s="36"/>
      <c r="BN11" s="18"/>
      <c r="BO11" s="18"/>
      <c r="BP11" s="18"/>
      <c r="BQ11" s="18"/>
      <c r="BR11" s="18"/>
      <c r="BS11" s="18"/>
      <c r="BT11" s="18"/>
      <c r="BU11" s="18"/>
      <c r="BV11" s="18"/>
      <c r="BW11" s="18"/>
      <c r="BX11" s="18"/>
      <c r="BY11" s="18"/>
      <c r="BZ11" s="18"/>
      <c r="CA11" s="4"/>
      <c r="CB11" s="42"/>
    </row>
    <row r="12" spans="1:80" ht="20.25" customHeight="1">
      <c r="A12" s="55"/>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217"/>
      <c r="AI12" s="218"/>
      <c r="AJ12" s="218"/>
      <c r="AK12" s="218"/>
      <c r="AL12" s="218"/>
      <c r="AM12" s="218"/>
      <c r="AN12" s="218"/>
      <c r="AO12" s="219"/>
      <c r="AP12" s="18"/>
      <c r="AQ12" s="222" t="s">
        <v>696</v>
      </c>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4"/>
      <c r="BR12" s="4"/>
      <c r="BS12" s="4"/>
      <c r="BT12" s="4"/>
      <c r="BU12" s="4"/>
      <c r="BV12" s="4"/>
      <c r="BW12" s="4"/>
      <c r="BX12" s="18"/>
      <c r="BY12" s="18"/>
      <c r="BZ12" s="18"/>
      <c r="CA12" s="4"/>
      <c r="CB12" s="42"/>
    </row>
    <row r="13" spans="1:80" ht="5.25" customHeight="1">
      <c r="A13" s="55"/>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144"/>
      <c r="AK13" s="144"/>
      <c r="AL13" s="144"/>
      <c r="AM13" s="144"/>
      <c r="AN13" s="4"/>
      <c r="AO13" s="4"/>
      <c r="AP13" s="18"/>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4"/>
      <c r="BS13" s="4"/>
      <c r="BT13" s="4"/>
      <c r="BU13" s="4"/>
      <c r="BV13" s="4"/>
      <c r="BW13" s="4"/>
      <c r="BX13" s="18"/>
      <c r="BY13" s="18"/>
      <c r="BZ13" s="18"/>
      <c r="CA13" s="4"/>
      <c r="CB13" s="42"/>
    </row>
    <row r="14" spans="1:80" ht="20.25" customHeight="1">
      <c r="A14" s="5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217"/>
      <c r="AI14" s="218"/>
      <c r="AJ14" s="218"/>
      <c r="AK14" s="218"/>
      <c r="AL14" s="218"/>
      <c r="AM14" s="218"/>
      <c r="AN14" s="218"/>
      <c r="AO14" s="219"/>
      <c r="AP14" s="18"/>
      <c r="AQ14" s="222" t="s">
        <v>697</v>
      </c>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4"/>
      <c r="BR14" s="4"/>
      <c r="BS14" s="4"/>
      <c r="BT14" s="4"/>
      <c r="BU14" s="4"/>
      <c r="BV14" s="4"/>
      <c r="BW14" s="4"/>
      <c r="BX14" s="18"/>
      <c r="BY14" s="18"/>
      <c r="BZ14" s="18"/>
      <c r="CA14" s="4"/>
      <c r="CB14" s="42"/>
    </row>
    <row r="15" spans="1:80" ht="5.25" customHeight="1">
      <c r="A15" s="55"/>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144"/>
      <c r="AK15" s="144"/>
      <c r="AL15" s="144"/>
      <c r="AM15" s="144"/>
      <c r="AN15" s="4"/>
      <c r="AO15" s="4"/>
      <c r="AP15" s="18"/>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4"/>
      <c r="BS15" s="4"/>
      <c r="BT15" s="4"/>
      <c r="BU15" s="4"/>
      <c r="BV15" s="4"/>
      <c r="BW15" s="4"/>
      <c r="BX15" s="18"/>
      <c r="BY15" s="18"/>
      <c r="BZ15" s="18"/>
      <c r="CA15" s="4"/>
      <c r="CB15" s="42"/>
    </row>
    <row r="16" spans="1:80" ht="20.25" customHeight="1">
      <c r="A16" s="55"/>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217"/>
      <c r="AI16" s="218"/>
      <c r="AJ16" s="218"/>
      <c r="AK16" s="218"/>
      <c r="AL16" s="218"/>
      <c r="AM16" s="218"/>
      <c r="AN16" s="218"/>
      <c r="AO16" s="219"/>
      <c r="AP16" s="18"/>
      <c r="AQ16" s="222" t="s">
        <v>698</v>
      </c>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4"/>
      <c r="BR16" s="4"/>
      <c r="BS16" s="4"/>
      <c r="BT16" s="4"/>
      <c r="BU16" s="4"/>
      <c r="BV16" s="4"/>
      <c r="BW16" s="4"/>
      <c r="BX16" s="18"/>
      <c r="BY16" s="18"/>
      <c r="BZ16" s="18"/>
      <c r="CA16" s="4"/>
      <c r="CB16" s="42"/>
    </row>
    <row r="17" spans="1:80" ht="5.25" customHeight="1">
      <c r="A17" s="55"/>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144"/>
      <c r="AK17" s="144"/>
      <c r="AL17" s="144"/>
      <c r="AM17" s="144"/>
      <c r="AN17" s="4"/>
      <c r="AO17" s="4"/>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4"/>
      <c r="CB17" s="42"/>
    </row>
    <row r="18" spans="1:80" ht="16.5" customHeight="1">
      <c r="A18" s="55"/>
      <c r="B18" s="220" t="s">
        <v>695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1" t="s">
        <v>352</v>
      </c>
      <c r="AI18" s="221"/>
      <c r="AJ18" s="221"/>
      <c r="AK18" s="221"/>
      <c r="AL18" s="221"/>
      <c r="AM18" s="221"/>
      <c r="AN18" s="221"/>
      <c r="AO18" s="221"/>
      <c r="AP18" s="225" t="s">
        <v>694</v>
      </c>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36"/>
      <c r="BM18" s="36"/>
      <c r="BN18" s="18"/>
      <c r="BO18" s="18"/>
      <c r="BP18" s="18"/>
      <c r="BQ18" s="18"/>
      <c r="BR18" s="18"/>
      <c r="BS18" s="18"/>
      <c r="BT18" s="18"/>
      <c r="BU18" s="18"/>
      <c r="BV18" s="18"/>
      <c r="BW18" s="18"/>
      <c r="BX18" s="18"/>
      <c r="BY18" s="18"/>
      <c r="BZ18" s="18"/>
      <c r="CA18" s="4"/>
      <c r="CB18" s="42"/>
    </row>
    <row r="19" spans="1:80" ht="20.25" customHeight="1">
      <c r="A19" s="55"/>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217"/>
      <c r="AI19" s="218"/>
      <c r="AJ19" s="218"/>
      <c r="AK19" s="218"/>
      <c r="AL19" s="218"/>
      <c r="AM19" s="218"/>
      <c r="AN19" s="218"/>
      <c r="AO19" s="219"/>
      <c r="AP19" s="18"/>
      <c r="AQ19" s="222" t="s">
        <v>696</v>
      </c>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4"/>
      <c r="BR19" s="4"/>
      <c r="BS19" s="4"/>
      <c r="BT19" s="4"/>
      <c r="BU19" s="4"/>
      <c r="BV19" s="4"/>
      <c r="BW19" s="4"/>
      <c r="BX19" s="18"/>
      <c r="BY19" s="18"/>
      <c r="BZ19" s="18"/>
      <c r="CA19" s="4"/>
      <c r="CB19" s="42"/>
    </row>
    <row r="20" spans="1:80" ht="5.25" customHeight="1">
      <c r="A20" s="55"/>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144"/>
      <c r="AK20" s="144"/>
      <c r="AL20" s="144"/>
      <c r="AM20" s="144"/>
      <c r="AN20" s="4"/>
      <c r="AO20" s="4"/>
      <c r="AP20" s="18"/>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4"/>
      <c r="BS20" s="4"/>
      <c r="BT20" s="4"/>
      <c r="BU20" s="4"/>
      <c r="BV20" s="4"/>
      <c r="BW20" s="4"/>
      <c r="BX20" s="18"/>
      <c r="BY20" s="18"/>
      <c r="BZ20" s="18"/>
      <c r="CA20" s="4"/>
      <c r="CB20" s="42"/>
    </row>
    <row r="21" spans="1:80" ht="20.25" customHeight="1">
      <c r="A21" s="5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217"/>
      <c r="AI21" s="218"/>
      <c r="AJ21" s="218"/>
      <c r="AK21" s="218"/>
      <c r="AL21" s="218"/>
      <c r="AM21" s="218"/>
      <c r="AN21" s="218"/>
      <c r="AO21" s="219"/>
      <c r="AP21" s="18"/>
      <c r="AQ21" s="222" t="s">
        <v>697</v>
      </c>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4"/>
      <c r="BR21" s="4"/>
      <c r="BS21" s="4"/>
      <c r="BT21" s="4"/>
      <c r="BU21" s="4"/>
      <c r="BV21" s="4"/>
      <c r="BW21" s="4"/>
      <c r="BX21" s="18"/>
      <c r="BY21" s="18"/>
      <c r="BZ21" s="18"/>
      <c r="CA21" s="4"/>
      <c r="CB21" s="42"/>
    </row>
    <row r="22" spans="1:80" ht="5.25" customHeight="1">
      <c r="A22" s="55"/>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144"/>
      <c r="AK22" s="144"/>
      <c r="AL22" s="144"/>
      <c r="AM22" s="144"/>
      <c r="AN22" s="4"/>
      <c r="AO22" s="4"/>
      <c r="AP22" s="18"/>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4"/>
      <c r="BS22" s="4"/>
      <c r="BT22" s="4"/>
      <c r="BU22" s="4"/>
      <c r="BV22" s="4"/>
      <c r="BW22" s="4"/>
      <c r="BX22" s="18"/>
      <c r="BY22" s="18"/>
      <c r="BZ22" s="18"/>
      <c r="CA22" s="4"/>
      <c r="CB22" s="42"/>
    </row>
    <row r="23" spans="1:80" ht="20.25" customHeight="1">
      <c r="A23" s="55"/>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217"/>
      <c r="AI23" s="218"/>
      <c r="AJ23" s="218"/>
      <c r="AK23" s="218"/>
      <c r="AL23" s="218"/>
      <c r="AM23" s="218"/>
      <c r="AN23" s="218"/>
      <c r="AO23" s="219"/>
      <c r="AP23" s="18"/>
      <c r="AQ23" s="222" t="s">
        <v>698</v>
      </c>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4"/>
      <c r="BR23" s="4"/>
      <c r="BS23" s="4"/>
      <c r="BT23" s="4"/>
      <c r="BU23" s="4"/>
      <c r="BV23" s="4"/>
      <c r="BW23" s="4"/>
      <c r="BX23" s="18"/>
      <c r="BY23" s="18"/>
      <c r="BZ23" s="18"/>
      <c r="CA23" s="4"/>
      <c r="CB23" s="42"/>
    </row>
    <row r="24" spans="1:80" ht="5.25" customHeight="1">
      <c r="A24" s="55"/>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144"/>
      <c r="AK24" s="144"/>
      <c r="AL24" s="144"/>
      <c r="AM24" s="144"/>
      <c r="AN24" s="4"/>
      <c r="AO24" s="4"/>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4"/>
      <c r="CB24" s="42"/>
    </row>
    <row r="25" spans="1:80" ht="16.5" customHeight="1">
      <c r="A25" s="55"/>
      <c r="B25" s="220" t="s">
        <v>699</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1" t="s">
        <v>354</v>
      </c>
      <c r="AI25" s="221"/>
      <c r="AJ25" s="221"/>
      <c r="AK25" s="221"/>
      <c r="AL25" s="221"/>
      <c r="AM25" s="221"/>
      <c r="AN25" s="221"/>
      <c r="AO25" s="221"/>
      <c r="AP25" s="225" t="s">
        <v>694</v>
      </c>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36"/>
      <c r="BM25" s="36"/>
      <c r="BN25" s="18"/>
      <c r="BO25" s="18"/>
      <c r="BP25" s="18"/>
      <c r="BQ25" s="18"/>
      <c r="BR25" s="18"/>
      <c r="BS25" s="18"/>
      <c r="BT25" s="18"/>
      <c r="BU25" s="18"/>
      <c r="BV25" s="18"/>
      <c r="BW25" s="18"/>
      <c r="BX25" s="18"/>
      <c r="BY25" s="18"/>
      <c r="BZ25" s="18"/>
      <c r="CA25" s="4"/>
      <c r="CB25" s="42"/>
    </row>
    <row r="26" spans="1:80" ht="20.25" customHeight="1">
      <c r="A26" s="55"/>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217"/>
      <c r="AI26" s="218"/>
      <c r="AJ26" s="218"/>
      <c r="AK26" s="218"/>
      <c r="AL26" s="218"/>
      <c r="AM26" s="218"/>
      <c r="AN26" s="218"/>
      <c r="AO26" s="219"/>
      <c r="AP26" s="18"/>
      <c r="AQ26" s="222" t="s">
        <v>696</v>
      </c>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4"/>
      <c r="BR26" s="4"/>
      <c r="BS26" s="4"/>
      <c r="BT26" s="4"/>
      <c r="BU26" s="4"/>
      <c r="BV26" s="4"/>
      <c r="BW26" s="4"/>
      <c r="BX26" s="18"/>
      <c r="BY26" s="18"/>
      <c r="BZ26" s="18"/>
      <c r="CA26" s="4"/>
      <c r="CB26" s="42"/>
    </row>
    <row r="27" spans="1:80" ht="5.25" customHeight="1">
      <c r="A27" s="55"/>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144"/>
      <c r="AK27" s="144"/>
      <c r="AL27" s="144"/>
      <c r="AM27" s="144"/>
      <c r="AN27" s="4"/>
      <c r="AO27" s="4"/>
      <c r="AP27" s="18"/>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4"/>
      <c r="BS27" s="4"/>
      <c r="BT27" s="4"/>
      <c r="BU27" s="4"/>
      <c r="BV27" s="4"/>
      <c r="BW27" s="4"/>
      <c r="BX27" s="18"/>
      <c r="BY27" s="18"/>
      <c r="BZ27" s="18"/>
      <c r="CA27" s="4"/>
      <c r="CB27" s="42"/>
    </row>
    <row r="28" spans="1:80" ht="20.25" customHeight="1">
      <c r="A28" s="5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217"/>
      <c r="AI28" s="218"/>
      <c r="AJ28" s="218"/>
      <c r="AK28" s="218"/>
      <c r="AL28" s="218"/>
      <c r="AM28" s="218"/>
      <c r="AN28" s="218"/>
      <c r="AO28" s="219"/>
      <c r="AP28" s="18"/>
      <c r="AQ28" s="222" t="s">
        <v>715</v>
      </c>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4"/>
      <c r="BR28" s="4"/>
      <c r="BS28" s="4"/>
      <c r="BT28" s="4"/>
      <c r="BU28" s="4"/>
      <c r="BV28" s="4"/>
      <c r="BW28" s="4"/>
      <c r="BX28" s="18"/>
      <c r="BY28" s="18"/>
      <c r="BZ28" s="18"/>
      <c r="CA28" s="4"/>
      <c r="CB28" s="42"/>
    </row>
    <row r="29" spans="1:80" ht="5.25" customHeight="1">
      <c r="A29" s="55"/>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144"/>
      <c r="AK29" s="144"/>
      <c r="AL29" s="144"/>
      <c r="AM29" s="144"/>
      <c r="AN29" s="4"/>
      <c r="AO29" s="4"/>
      <c r="AP29" s="18"/>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4"/>
      <c r="BS29" s="4"/>
      <c r="BT29" s="4"/>
      <c r="BU29" s="4"/>
      <c r="BV29" s="4"/>
      <c r="BW29" s="4"/>
      <c r="BX29" s="18"/>
      <c r="BY29" s="18"/>
      <c r="BZ29" s="18"/>
      <c r="CA29" s="4"/>
      <c r="CB29" s="42"/>
    </row>
    <row r="30" spans="1:80" ht="20.25" customHeight="1">
      <c r="A30" s="55"/>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217"/>
      <c r="AI30" s="218"/>
      <c r="AJ30" s="218"/>
      <c r="AK30" s="218"/>
      <c r="AL30" s="218"/>
      <c r="AM30" s="218"/>
      <c r="AN30" s="218"/>
      <c r="AO30" s="219"/>
      <c r="AP30" s="18"/>
      <c r="AQ30" s="222" t="s">
        <v>698</v>
      </c>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4"/>
      <c r="BR30" s="4"/>
      <c r="BS30" s="4"/>
      <c r="BT30" s="4"/>
      <c r="BU30" s="4"/>
      <c r="BV30" s="4"/>
      <c r="BW30" s="4"/>
      <c r="BX30" s="18"/>
      <c r="BY30" s="18"/>
      <c r="BZ30" s="18"/>
      <c r="CA30" s="4"/>
      <c r="CB30" s="42"/>
    </row>
    <row r="31" spans="1:80" ht="5.25" customHeight="1">
      <c r="A31" s="55"/>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144"/>
      <c r="AK31" s="144"/>
      <c r="AL31" s="144"/>
      <c r="AM31" s="144"/>
      <c r="AN31" s="4"/>
      <c r="AO31" s="4"/>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4"/>
      <c r="CB31" s="42"/>
    </row>
    <row r="32" spans="1:80" ht="21.75" customHeight="1">
      <c r="A32" s="55"/>
      <c r="B32" s="220" t="s">
        <v>700</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1" t="s">
        <v>337</v>
      </c>
      <c r="AI32" s="221"/>
      <c r="AJ32" s="221"/>
      <c r="AK32" s="221"/>
      <c r="AL32" s="221"/>
      <c r="AM32" s="221"/>
      <c r="AN32" s="221"/>
      <c r="AO32" s="221"/>
      <c r="AP32" s="225" t="s">
        <v>694</v>
      </c>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36"/>
      <c r="BM32" s="36"/>
      <c r="BN32" s="18"/>
      <c r="BO32" s="18"/>
      <c r="BP32" s="18"/>
      <c r="BQ32" s="18"/>
      <c r="BR32" s="18"/>
      <c r="BS32" s="18"/>
      <c r="BT32" s="18"/>
      <c r="BU32" s="18"/>
      <c r="BV32" s="18"/>
      <c r="BW32" s="18"/>
      <c r="BX32" s="18"/>
      <c r="BY32" s="18"/>
      <c r="BZ32" s="18"/>
      <c r="CA32" s="4"/>
      <c r="CB32" s="42"/>
    </row>
    <row r="33" spans="1:80" ht="20.25" customHeight="1">
      <c r="A33" s="5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217"/>
      <c r="AI33" s="218"/>
      <c r="AJ33" s="218"/>
      <c r="AK33" s="218"/>
      <c r="AL33" s="218"/>
      <c r="AM33" s="218"/>
      <c r="AN33" s="218"/>
      <c r="AO33" s="219"/>
      <c r="AP33" s="18"/>
      <c r="AQ33" s="222" t="s">
        <v>696</v>
      </c>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4"/>
      <c r="BR33" s="4"/>
      <c r="BS33" s="4"/>
      <c r="BT33" s="4"/>
      <c r="BU33" s="4"/>
      <c r="BV33" s="4"/>
      <c r="BW33" s="4"/>
      <c r="BX33" s="18"/>
      <c r="BY33" s="18"/>
      <c r="BZ33" s="18"/>
      <c r="CA33" s="4"/>
      <c r="CB33" s="42"/>
    </row>
    <row r="34" spans="1:80" ht="5.25" customHeight="1">
      <c r="A34" s="55"/>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144"/>
      <c r="AK34" s="144"/>
      <c r="AL34" s="144"/>
      <c r="AM34" s="144"/>
      <c r="AN34" s="4"/>
      <c r="AO34" s="4"/>
      <c r="AP34" s="18"/>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4"/>
      <c r="BS34" s="4"/>
      <c r="BT34" s="4"/>
      <c r="BU34" s="4"/>
      <c r="BV34" s="4"/>
      <c r="BW34" s="4"/>
      <c r="BX34" s="18"/>
      <c r="BY34" s="18"/>
      <c r="BZ34" s="18"/>
      <c r="CA34" s="4"/>
      <c r="CB34" s="42"/>
    </row>
    <row r="35" spans="1:80" ht="20.25" customHeight="1">
      <c r="A35" s="55"/>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217"/>
      <c r="AI35" s="218"/>
      <c r="AJ35" s="218"/>
      <c r="AK35" s="218"/>
      <c r="AL35" s="218"/>
      <c r="AM35" s="218"/>
      <c r="AN35" s="218"/>
      <c r="AO35" s="219"/>
      <c r="AP35" s="18"/>
      <c r="AQ35" s="222" t="s">
        <v>716</v>
      </c>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4"/>
      <c r="BS35" s="4"/>
      <c r="BT35" s="4"/>
      <c r="BU35" s="4"/>
      <c r="BV35" s="4"/>
      <c r="BW35" s="4"/>
      <c r="BX35" s="18"/>
      <c r="BY35" s="18"/>
      <c r="BZ35" s="18"/>
      <c r="CA35" s="4"/>
      <c r="CB35" s="42"/>
    </row>
    <row r="36" spans="1:80" ht="5.25" customHeight="1">
      <c r="A36" s="55"/>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144"/>
      <c r="AK36" s="144"/>
      <c r="AL36" s="144"/>
      <c r="AM36" s="144"/>
      <c r="AN36" s="4"/>
      <c r="AO36" s="4"/>
      <c r="AP36" s="18"/>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4"/>
      <c r="BS36" s="4"/>
      <c r="BT36" s="4"/>
      <c r="BU36" s="4"/>
      <c r="BV36" s="4"/>
      <c r="BW36" s="4"/>
      <c r="BX36" s="18"/>
      <c r="BY36" s="18"/>
      <c r="BZ36" s="18"/>
      <c r="CA36" s="4"/>
      <c r="CB36" s="42"/>
    </row>
    <row r="37" spans="1:80" ht="20.25" customHeight="1">
      <c r="A37" s="55"/>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217"/>
      <c r="AI37" s="218"/>
      <c r="AJ37" s="218"/>
      <c r="AK37" s="218"/>
      <c r="AL37" s="218"/>
      <c r="AM37" s="218"/>
      <c r="AN37" s="218"/>
      <c r="AO37" s="219"/>
      <c r="AP37" s="18"/>
      <c r="AQ37" s="222" t="s">
        <v>698</v>
      </c>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4"/>
      <c r="BS37" s="4"/>
      <c r="BT37" s="4"/>
      <c r="BU37" s="4"/>
      <c r="BV37" s="4"/>
      <c r="BW37" s="4"/>
      <c r="BX37" s="18"/>
      <c r="BY37" s="18"/>
      <c r="BZ37" s="18"/>
      <c r="CA37" s="4"/>
      <c r="CB37" s="42"/>
    </row>
    <row r="38" spans="1:80" ht="5.25" customHeight="1">
      <c r="A38" s="55"/>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144"/>
      <c r="AK38" s="144"/>
      <c r="AL38" s="144"/>
      <c r="AM38" s="144"/>
      <c r="AN38" s="4"/>
      <c r="AO38" s="4"/>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4"/>
      <c r="CB38" s="42"/>
    </row>
    <row r="39" spans="1:80" ht="16.5" customHeight="1">
      <c r="A39" s="55"/>
      <c r="B39" s="220" t="s">
        <v>701</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1" t="s">
        <v>359</v>
      </c>
      <c r="AI39" s="221"/>
      <c r="AJ39" s="221"/>
      <c r="AK39" s="221"/>
      <c r="AL39" s="221"/>
      <c r="AM39" s="221"/>
      <c r="AN39" s="221"/>
      <c r="AO39" s="221"/>
      <c r="AP39" s="225" t="s">
        <v>694</v>
      </c>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36"/>
      <c r="BM39" s="36"/>
      <c r="BN39" s="18"/>
      <c r="BO39" s="18"/>
      <c r="BP39" s="18"/>
      <c r="BQ39" s="18"/>
      <c r="BR39" s="18"/>
      <c r="BS39" s="18"/>
      <c r="BT39" s="18"/>
      <c r="BU39" s="18"/>
      <c r="BV39" s="18"/>
      <c r="BW39" s="18"/>
      <c r="BX39" s="18"/>
      <c r="BY39" s="18"/>
      <c r="BZ39" s="18"/>
      <c r="CA39" s="4"/>
      <c r="CB39" s="42"/>
    </row>
    <row r="40" spans="1:80" ht="20.25" customHeight="1">
      <c r="A40" s="55"/>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217"/>
      <c r="AI40" s="218"/>
      <c r="AJ40" s="218"/>
      <c r="AK40" s="218"/>
      <c r="AL40" s="218"/>
      <c r="AM40" s="218"/>
      <c r="AN40" s="218"/>
      <c r="AO40" s="219"/>
      <c r="AP40" s="18"/>
      <c r="AQ40" s="222" t="s">
        <v>696</v>
      </c>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4"/>
      <c r="BS40" s="4"/>
      <c r="BT40" s="4"/>
      <c r="BU40" s="4"/>
      <c r="BV40" s="4"/>
      <c r="BW40" s="4"/>
      <c r="BX40" s="18"/>
      <c r="BY40" s="18"/>
      <c r="BZ40" s="18"/>
      <c r="CA40" s="4"/>
      <c r="CB40" s="42"/>
    </row>
    <row r="41" spans="1:80" ht="5.25" customHeight="1">
      <c r="A41" s="55"/>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144"/>
      <c r="AK41" s="144"/>
      <c r="AL41" s="144"/>
      <c r="AM41" s="144"/>
      <c r="AN41" s="4"/>
      <c r="AO41" s="4"/>
      <c r="AP41" s="18"/>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4"/>
      <c r="BS41" s="4"/>
      <c r="BT41" s="4"/>
      <c r="BU41" s="4"/>
      <c r="BV41" s="4"/>
      <c r="BW41" s="4"/>
      <c r="BX41" s="18"/>
      <c r="BY41" s="18"/>
      <c r="BZ41" s="18"/>
      <c r="CA41" s="4"/>
      <c r="CB41" s="42"/>
    </row>
    <row r="42" spans="1:80" ht="20.25" customHeight="1">
      <c r="A42" s="55"/>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217"/>
      <c r="AI42" s="218"/>
      <c r="AJ42" s="218"/>
      <c r="AK42" s="218"/>
      <c r="AL42" s="218"/>
      <c r="AM42" s="218"/>
      <c r="AN42" s="218"/>
      <c r="AO42" s="219"/>
      <c r="AP42" s="18"/>
      <c r="AQ42" s="222" t="s">
        <v>716</v>
      </c>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4"/>
      <c r="BS42" s="4"/>
      <c r="BT42" s="4"/>
      <c r="BU42" s="4"/>
      <c r="BV42" s="4"/>
      <c r="BW42" s="4"/>
      <c r="BX42" s="18"/>
      <c r="BY42" s="18"/>
      <c r="BZ42" s="18"/>
      <c r="CA42" s="4"/>
      <c r="CB42" s="42"/>
    </row>
    <row r="43" spans="1:80" ht="5.25" customHeight="1">
      <c r="A43" s="55"/>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144"/>
      <c r="AK43" s="144"/>
      <c r="AL43" s="144"/>
      <c r="AM43" s="144"/>
      <c r="AN43" s="4"/>
      <c r="AO43" s="4"/>
      <c r="AP43" s="18"/>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4"/>
      <c r="BS43" s="4"/>
      <c r="BT43" s="4"/>
      <c r="BU43" s="4"/>
      <c r="BV43" s="4"/>
      <c r="BW43" s="4"/>
      <c r="BX43" s="18"/>
      <c r="BY43" s="18"/>
      <c r="BZ43" s="18"/>
      <c r="CA43" s="4"/>
      <c r="CB43" s="42"/>
    </row>
    <row r="44" spans="1:80" ht="20.25" customHeight="1">
      <c r="A44" s="55"/>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217"/>
      <c r="AI44" s="218"/>
      <c r="AJ44" s="218"/>
      <c r="AK44" s="218"/>
      <c r="AL44" s="218"/>
      <c r="AM44" s="218"/>
      <c r="AN44" s="218"/>
      <c r="AO44" s="219"/>
      <c r="AP44" s="38"/>
      <c r="AQ44" s="222" t="s">
        <v>698</v>
      </c>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4"/>
      <c r="BS44" s="4"/>
      <c r="BT44" s="4"/>
      <c r="BU44" s="4"/>
      <c r="BV44" s="4"/>
      <c r="BW44" s="4"/>
      <c r="BX44" s="18"/>
      <c r="BY44" s="18"/>
      <c r="BZ44" s="18"/>
      <c r="CA44" s="4"/>
      <c r="CB44" s="42"/>
    </row>
    <row r="45" spans="1:80" ht="13.5" customHeight="1">
      <c r="A45" s="48"/>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4"/>
      <c r="AI45" s="34"/>
      <c r="AJ45" s="34"/>
      <c r="AK45" s="34"/>
      <c r="AL45" s="34"/>
      <c r="AM45" s="34"/>
      <c r="AN45" s="34"/>
      <c r="AO45" s="34"/>
      <c r="AP45" s="35"/>
      <c r="AQ45" s="34"/>
      <c r="AR45" s="34"/>
      <c r="AS45" s="34"/>
      <c r="AT45" s="34"/>
      <c r="AU45" s="34"/>
      <c r="AV45" s="34"/>
      <c r="AW45" s="34"/>
      <c r="AX45" s="34"/>
      <c r="AY45" s="34"/>
      <c r="AZ45" s="34"/>
      <c r="BA45" s="34"/>
      <c r="BB45" s="34"/>
      <c r="BC45" s="34"/>
      <c r="BD45" s="34"/>
      <c r="BE45" s="34"/>
      <c r="BF45" s="34"/>
      <c r="BG45" s="35"/>
      <c r="BH45" s="35"/>
      <c r="BI45" s="35"/>
      <c r="BJ45" s="35"/>
      <c r="BK45" s="35"/>
      <c r="BL45" s="35"/>
      <c r="BM45" s="35"/>
      <c r="BN45" s="35"/>
      <c r="BO45" s="35"/>
      <c r="BP45" s="35"/>
      <c r="BQ45" s="35"/>
      <c r="BR45" s="35"/>
      <c r="BS45" s="35"/>
      <c r="BT45" s="35"/>
      <c r="BU45" s="35"/>
      <c r="BV45" s="35"/>
      <c r="BW45" s="35"/>
      <c r="BX45" s="35"/>
      <c r="BY45" s="35"/>
      <c r="BZ45" s="35"/>
      <c r="CA45" s="35"/>
      <c r="CB45" s="49"/>
    </row>
    <row r="46" spans="1:80" ht="12" customHeight="1">
      <c r="A46" s="5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2"/>
    </row>
    <row r="47" spans="1:80" ht="12" customHeight="1">
      <c r="A47" s="5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2"/>
    </row>
    <row r="48" spans="1:80" ht="12" customHeight="1">
      <c r="A48" s="52"/>
      <c r="B48" s="4" t="s">
        <v>383</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2"/>
    </row>
    <row r="49" spans="1:80" ht="12" customHeight="1">
      <c r="A49" s="5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2"/>
    </row>
    <row r="50" spans="1:80" ht="12" customHeight="1">
      <c r="A50" s="52"/>
      <c r="B50" s="129" t="s">
        <v>319</v>
      </c>
      <c r="C50" s="129"/>
      <c r="D50" s="129"/>
      <c r="E50" s="129"/>
      <c r="F50" s="129"/>
      <c r="G50" s="129"/>
      <c r="H50" s="129"/>
      <c r="I50" s="129"/>
      <c r="J50" s="129"/>
      <c r="K50" s="129"/>
      <c r="L50" s="150"/>
      <c r="M50" s="150"/>
      <c r="N50" s="150"/>
      <c r="O50" s="150"/>
      <c r="P50" s="150"/>
      <c r="Q50" s="150"/>
      <c r="R50" s="150"/>
      <c r="S50" s="150"/>
      <c r="T50" s="150"/>
      <c r="U50" s="150"/>
      <c r="V50" s="150"/>
      <c r="W50" s="150"/>
      <c r="X50" s="150"/>
      <c r="Y50" s="150"/>
      <c r="Z50" s="150"/>
      <c r="AA50" s="150"/>
      <c r="AB50" s="150"/>
      <c r="AC50" s="150"/>
      <c r="AD50" s="150"/>
      <c r="AE50" s="150"/>
      <c r="AF50" s="150"/>
      <c r="AG50" s="4"/>
      <c r="AH50" s="4"/>
      <c r="AI50" s="140"/>
      <c r="AJ50" s="141"/>
      <c r="AK50" s="140"/>
      <c r="AL50" s="141"/>
      <c r="AM50" s="4"/>
      <c r="AN50" s="140"/>
      <c r="AO50" s="141"/>
      <c r="AP50" s="140"/>
      <c r="AQ50" s="141"/>
      <c r="AR50" s="4"/>
      <c r="AS50" s="140"/>
      <c r="AT50" s="141"/>
      <c r="AU50" s="140"/>
      <c r="AV50" s="141"/>
      <c r="AW50" s="140"/>
      <c r="AX50" s="141"/>
      <c r="AY50" s="140"/>
      <c r="AZ50" s="141"/>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2"/>
    </row>
    <row r="51" spans="1:80" ht="19.5" customHeight="1" thickBot="1">
      <c r="A51" s="53"/>
      <c r="B51" s="172"/>
      <c r="C51" s="172"/>
      <c r="D51" s="172"/>
      <c r="E51" s="172"/>
      <c r="F51" s="172"/>
      <c r="G51" s="172"/>
      <c r="H51" s="172"/>
      <c r="I51" s="172"/>
      <c r="J51" s="172"/>
      <c r="K51" s="172"/>
      <c r="L51" s="171" t="s">
        <v>382</v>
      </c>
      <c r="M51" s="171"/>
      <c r="N51" s="171"/>
      <c r="O51" s="171"/>
      <c r="P51" s="171"/>
      <c r="Q51" s="171"/>
      <c r="R51" s="171"/>
      <c r="S51" s="171"/>
      <c r="T51" s="171"/>
      <c r="U51" s="171"/>
      <c r="V51" s="171"/>
      <c r="W51" s="171"/>
      <c r="X51" s="171"/>
      <c r="Y51" s="171"/>
      <c r="Z51" s="171"/>
      <c r="AA51" s="171"/>
      <c r="AB51" s="171"/>
      <c r="AC51" s="171"/>
      <c r="AD51" s="171"/>
      <c r="AE51" s="171"/>
      <c r="AF51" s="171"/>
      <c r="AG51" s="54"/>
      <c r="AH51" s="54"/>
      <c r="AI51" s="173" t="s">
        <v>306</v>
      </c>
      <c r="AJ51" s="173"/>
      <c r="AK51" s="173"/>
      <c r="AL51" s="173"/>
      <c r="AM51" s="173"/>
      <c r="AN51" s="173"/>
      <c r="AO51" s="173"/>
      <c r="AP51" s="173"/>
      <c r="AQ51" s="173"/>
      <c r="AR51" s="173"/>
      <c r="AS51" s="173"/>
      <c r="AT51" s="173"/>
      <c r="AU51" s="173"/>
      <c r="AV51" s="173"/>
      <c r="AW51" s="173"/>
      <c r="AX51" s="173"/>
      <c r="AY51" s="173"/>
      <c r="AZ51" s="173"/>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45"/>
    </row>
  </sheetData>
  <sheetProtection/>
  <mergeCells count="128">
    <mergeCell ref="B44:AG44"/>
    <mergeCell ref="AH44:AO44"/>
    <mergeCell ref="AQ44:BQ44"/>
    <mergeCell ref="B41:AI41"/>
    <mergeCell ref="AJ41:AM41"/>
    <mergeCell ref="B42:AG42"/>
    <mergeCell ref="AH42:AO42"/>
    <mergeCell ref="AQ42:BQ42"/>
    <mergeCell ref="B43:AI43"/>
    <mergeCell ref="AJ43:AM43"/>
    <mergeCell ref="B40:AG40"/>
    <mergeCell ref="AH40:AO40"/>
    <mergeCell ref="AQ40:BQ40"/>
    <mergeCell ref="B38:AI38"/>
    <mergeCell ref="AJ38:AM38"/>
    <mergeCell ref="B39:AG39"/>
    <mergeCell ref="AH39:AO39"/>
    <mergeCell ref="B36:AI36"/>
    <mergeCell ref="AJ36:AM36"/>
    <mergeCell ref="B37:AG37"/>
    <mergeCell ref="AH37:AO37"/>
    <mergeCell ref="AQ37:BQ37"/>
    <mergeCell ref="AP39:BK39"/>
    <mergeCell ref="B34:AI34"/>
    <mergeCell ref="AJ34:AM34"/>
    <mergeCell ref="B35:AG35"/>
    <mergeCell ref="AH35:AO35"/>
    <mergeCell ref="AP32:BK32"/>
    <mergeCell ref="B33:AG33"/>
    <mergeCell ref="AH33:AO33"/>
    <mergeCell ref="AQ33:BQ33"/>
    <mergeCell ref="AQ35:BQ35"/>
    <mergeCell ref="B31:AI31"/>
    <mergeCell ref="AJ31:AM31"/>
    <mergeCell ref="B32:AG32"/>
    <mergeCell ref="AH32:AO32"/>
    <mergeCell ref="AQ28:BQ28"/>
    <mergeCell ref="B29:AI29"/>
    <mergeCell ref="AJ29:AM29"/>
    <mergeCell ref="B30:AG30"/>
    <mergeCell ref="AH30:AO30"/>
    <mergeCell ref="AQ30:BQ30"/>
    <mergeCell ref="B28:AG28"/>
    <mergeCell ref="AH28:AO28"/>
    <mergeCell ref="AP25:BK25"/>
    <mergeCell ref="B26:AG26"/>
    <mergeCell ref="AH26:AO26"/>
    <mergeCell ref="AQ26:BQ26"/>
    <mergeCell ref="B24:AI24"/>
    <mergeCell ref="AJ24:AM24"/>
    <mergeCell ref="B25:AG25"/>
    <mergeCell ref="AH25:AO25"/>
    <mergeCell ref="AJ15:AM15"/>
    <mergeCell ref="B27:AI27"/>
    <mergeCell ref="AJ27:AM27"/>
    <mergeCell ref="AP18:BK18"/>
    <mergeCell ref="AQ21:BQ21"/>
    <mergeCell ref="AQ23:BQ23"/>
    <mergeCell ref="B20:AI20"/>
    <mergeCell ref="AJ20:AM20"/>
    <mergeCell ref="B21:AG21"/>
    <mergeCell ref="AH21:AO21"/>
    <mergeCell ref="B22:AI22"/>
    <mergeCell ref="AJ22:AM22"/>
    <mergeCell ref="B23:AG23"/>
    <mergeCell ref="B13:AI13"/>
    <mergeCell ref="AH7:AO7"/>
    <mergeCell ref="AH8:AO8"/>
    <mergeCell ref="AQ14:BQ14"/>
    <mergeCell ref="AJ13:AM13"/>
    <mergeCell ref="AQ19:BQ19"/>
    <mergeCell ref="B19:AG19"/>
    <mergeCell ref="AH19:AO19"/>
    <mergeCell ref="AQ16:BQ16"/>
    <mergeCell ref="AJ17:AM17"/>
    <mergeCell ref="AX6:AY6"/>
    <mergeCell ref="AZ6:BA6"/>
    <mergeCell ref="BF6:BG6"/>
    <mergeCell ref="BH6:BI6"/>
    <mergeCell ref="AH5:AO5"/>
    <mergeCell ref="AH6:AO6"/>
    <mergeCell ref="AT6:AU6"/>
    <mergeCell ref="AV6:AW6"/>
    <mergeCell ref="AQ12:BQ12"/>
    <mergeCell ref="AH14:AO14"/>
    <mergeCell ref="AP11:BK11"/>
    <mergeCell ref="AR6:AS6"/>
    <mergeCell ref="AH12:AO12"/>
    <mergeCell ref="AP6:AQ6"/>
    <mergeCell ref="AH10:AO10"/>
    <mergeCell ref="BJ6:BK6"/>
    <mergeCell ref="BB6:BC6"/>
    <mergeCell ref="BD6:BE6"/>
    <mergeCell ref="B11:AG11"/>
    <mergeCell ref="B12:AG12"/>
    <mergeCell ref="AH11:AO11"/>
    <mergeCell ref="B8:AG8"/>
    <mergeCell ref="B6:AG7"/>
    <mergeCell ref="B9:AG9"/>
    <mergeCell ref="B10:AG10"/>
    <mergeCell ref="AH9:AO9"/>
    <mergeCell ref="L51:AF51"/>
    <mergeCell ref="B51:K51"/>
    <mergeCell ref="B50:K50"/>
    <mergeCell ref="L50:AF50"/>
    <mergeCell ref="B15:AI15"/>
    <mergeCell ref="B16:AG16"/>
    <mergeCell ref="B17:AI17"/>
    <mergeCell ref="B18:AG18"/>
    <mergeCell ref="AH18:AO18"/>
    <mergeCell ref="AH23:AO23"/>
    <mergeCell ref="AI51:AZ51"/>
    <mergeCell ref="AI50:AJ50"/>
    <mergeCell ref="AK50:AL50"/>
    <mergeCell ref="AN50:AO50"/>
    <mergeCell ref="AP50:AQ50"/>
    <mergeCell ref="AS50:AT50"/>
    <mergeCell ref="AU50:AV50"/>
    <mergeCell ref="AW50:AX50"/>
    <mergeCell ref="CA1:CB1"/>
    <mergeCell ref="A3:CB3"/>
    <mergeCell ref="BY1:BZ1"/>
    <mergeCell ref="B4:AG4"/>
    <mergeCell ref="AP4:CB4"/>
    <mergeCell ref="AH4:AO4"/>
    <mergeCell ref="B14:AG14"/>
    <mergeCell ref="AH16:AO16"/>
    <mergeCell ref="AY50:AZ50"/>
  </mergeCells>
  <hyperlinks>
    <hyperlink ref="A3:CB3" location="PP_3" display="Информация об авансовых платежах, подлежащих внесению в бюджет3"/>
  </hyperlinks>
  <printOptions horizontalCentered="1"/>
  <pageMargins left="0.3937007874015748" right="0.1968503937007874"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B43"/>
  <sheetViews>
    <sheetView showGridLines="0" zoomScale="85" zoomScaleNormal="85" zoomScaleSheetLayoutView="100" zoomScalePageLayoutView="0" workbookViewId="0" topLeftCell="A1">
      <selection activeCell="BL5" sqref="BL5:EO5"/>
    </sheetView>
  </sheetViews>
  <sheetFormatPr defaultColWidth="1.3359375" defaultRowHeight="12" customHeight="1"/>
  <cols>
    <col min="1" max="16384" width="1.3359375" style="75" customWidth="1"/>
  </cols>
  <sheetData>
    <row r="1" spans="1:158" ht="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EN1" s="74"/>
      <c r="EO1" s="74"/>
      <c r="EP1" s="76" t="s">
        <v>335</v>
      </c>
      <c r="EQ1" s="235"/>
      <c r="ER1" s="235"/>
      <c r="ES1" s="235"/>
      <c r="ET1" s="235"/>
      <c r="EU1" s="235"/>
      <c r="EV1" s="235"/>
      <c r="EW1" s="235"/>
      <c r="EX1" s="235"/>
      <c r="EY1" s="235"/>
      <c r="EZ1" s="235"/>
      <c r="FA1" s="235"/>
      <c r="FB1" s="235"/>
    </row>
    <row r="2" spans="1:141" ht="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row>
    <row r="3" spans="1:158" ht="17.25" customHeight="1">
      <c r="A3" s="295" t="s">
        <v>782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row>
    <row r="4" spans="1:144" ht="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row>
    <row r="5" spans="1:145" ht="15">
      <c r="A5" s="77" t="s">
        <v>765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row>
    <row r="6" spans="1:144" ht="15">
      <c r="A6" s="77"/>
      <c r="B6" s="77"/>
      <c r="C6" s="77"/>
      <c r="D6" s="77"/>
      <c r="E6" s="77"/>
      <c r="F6" s="77"/>
      <c r="G6" s="77"/>
      <c r="H6" s="77"/>
      <c r="I6" s="77"/>
      <c r="J6" s="77"/>
      <c r="K6" s="77"/>
      <c r="L6" s="77"/>
      <c r="M6" s="77"/>
      <c r="N6" s="77"/>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row>
    <row r="7" spans="1:144" ht="15">
      <c r="A7" s="77" t="s">
        <v>766</v>
      </c>
      <c r="B7" s="77"/>
      <c r="C7" s="77"/>
      <c r="D7" s="77"/>
      <c r="E7" s="77"/>
      <c r="F7" s="77"/>
      <c r="G7" s="77"/>
      <c r="H7" s="77"/>
      <c r="I7" s="77"/>
      <c r="J7" s="77"/>
      <c r="K7" s="77"/>
      <c r="L7" s="77"/>
      <c r="M7" s="77"/>
      <c r="N7" s="77"/>
      <c r="O7" s="74"/>
      <c r="P7" s="74"/>
      <c r="Q7" s="74"/>
      <c r="R7" s="74"/>
      <c r="S7" s="7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row>
    <row r="8" spans="1:144" ht="15">
      <c r="A8" s="77"/>
      <c r="B8" s="77"/>
      <c r="C8" s="77"/>
      <c r="D8" s="77"/>
      <c r="E8" s="77"/>
      <c r="F8" s="77"/>
      <c r="G8" s="77"/>
      <c r="H8" s="77"/>
      <c r="I8" s="77"/>
      <c r="J8" s="77"/>
      <c r="K8" s="77"/>
      <c r="L8" s="77"/>
      <c r="M8" s="77"/>
      <c r="N8" s="77"/>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row>
    <row r="9" spans="1:144" ht="15">
      <c r="A9" s="77" t="s">
        <v>767</v>
      </c>
      <c r="B9" s="77"/>
      <c r="C9" s="77"/>
      <c r="D9" s="77"/>
      <c r="E9" s="77"/>
      <c r="F9" s="77"/>
      <c r="G9" s="77"/>
      <c r="H9" s="77"/>
      <c r="I9" s="77"/>
      <c r="J9" s="77"/>
      <c r="K9" s="77"/>
      <c r="L9" s="77"/>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row>
    <row r="10" spans="1:144" ht="15">
      <c r="A10" s="77"/>
      <c r="B10" s="77"/>
      <c r="C10" s="77"/>
      <c r="D10" s="77"/>
      <c r="E10" s="77"/>
      <c r="F10" s="77"/>
      <c r="G10" s="77"/>
      <c r="H10" s="77"/>
      <c r="I10" s="77"/>
      <c r="J10" s="77"/>
      <c r="K10" s="77"/>
      <c r="L10" s="77"/>
      <c r="M10" s="77"/>
      <c r="N10" s="77"/>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row>
    <row r="11" spans="1:144" ht="15">
      <c r="A11" s="77" t="s">
        <v>768</v>
      </c>
      <c r="B11" s="77"/>
      <c r="C11" s="77"/>
      <c r="D11" s="77"/>
      <c r="E11" s="77"/>
      <c r="F11" s="77"/>
      <c r="G11" s="77"/>
      <c r="H11" s="77"/>
      <c r="I11" s="77"/>
      <c r="J11" s="77"/>
      <c r="K11" s="77"/>
      <c r="L11" s="77"/>
      <c r="M11" s="77"/>
      <c r="N11" s="77"/>
      <c r="O11" s="74"/>
      <c r="P11" s="74"/>
      <c r="Q11" s="74"/>
      <c r="R11" s="74"/>
      <c r="S11" s="74"/>
      <c r="T11" s="74"/>
      <c r="U11" s="74"/>
      <c r="V11" s="74"/>
      <c r="W11" s="74"/>
      <c r="X11" s="74"/>
      <c r="Y11" s="74"/>
      <c r="Z11" s="74"/>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row>
    <row r="12" spans="1:144" ht="15">
      <c r="A12" s="77"/>
      <c r="B12" s="77"/>
      <c r="C12" s="77"/>
      <c r="D12" s="77"/>
      <c r="E12" s="77"/>
      <c r="F12" s="77"/>
      <c r="G12" s="77"/>
      <c r="H12" s="77"/>
      <c r="I12" s="77"/>
      <c r="J12" s="77"/>
      <c r="K12" s="77"/>
      <c r="L12" s="77"/>
      <c r="M12" s="77"/>
      <c r="N12" s="77"/>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row>
    <row r="13" spans="1:144" ht="15">
      <c r="A13" s="296" t="s">
        <v>454</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row>
    <row r="14" spans="1:144" ht="15">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row>
    <row r="15" spans="1:144" ht="15">
      <c r="A15" s="234" t="s">
        <v>769</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5"/>
      <c r="AD15" s="235"/>
      <c r="AE15" s="235"/>
      <c r="AF15" s="235"/>
      <c r="AG15" s="235"/>
      <c r="AH15" s="235"/>
      <c r="AI15" s="235"/>
      <c r="AJ15" s="235"/>
      <c r="AK15" s="235"/>
      <c r="AL15" s="235"/>
      <c r="AM15" s="235"/>
      <c r="AN15" s="235"/>
      <c r="AO15" s="235"/>
      <c r="AP15" s="235"/>
      <c r="AQ15" s="235"/>
      <c r="AR15" s="235"/>
      <c r="AS15" s="235"/>
      <c r="AT15" s="235"/>
      <c r="AU15" s="77" t="s">
        <v>385</v>
      </c>
      <c r="AV15" s="74"/>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77" t="s">
        <v>386</v>
      </c>
      <c r="CK15" s="74"/>
      <c r="CL15" s="74"/>
      <c r="CM15" s="74"/>
      <c r="CN15" s="74"/>
      <c r="CO15" s="74"/>
      <c r="CP15" s="74"/>
      <c r="CQ15" s="74"/>
      <c r="CR15" s="74"/>
      <c r="CS15" s="74"/>
      <c r="CT15" s="74"/>
      <c r="CU15" s="74"/>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77"/>
      <c r="EB15" s="77"/>
      <c r="EC15" s="77"/>
      <c r="ED15" s="77"/>
      <c r="EE15" s="77"/>
      <c r="EF15" s="77"/>
      <c r="EG15" s="77"/>
      <c r="EH15" s="77"/>
      <c r="EI15" s="77"/>
      <c r="EJ15" s="77"/>
      <c r="EK15" s="77"/>
      <c r="EL15" s="77"/>
      <c r="EM15" s="77"/>
      <c r="EN15" s="77"/>
    </row>
    <row r="16" ht="12" customHeight="1" thickBot="1"/>
    <row r="17" spans="1:157" s="78" customFormat="1" ht="24" customHeight="1">
      <c r="A17" s="293" t="s">
        <v>457</v>
      </c>
      <c r="B17" s="280"/>
      <c r="C17" s="280"/>
      <c r="D17" s="290"/>
      <c r="E17" s="279" t="s">
        <v>388</v>
      </c>
      <c r="F17" s="280"/>
      <c r="G17" s="280"/>
      <c r="H17" s="280"/>
      <c r="I17" s="280"/>
      <c r="J17" s="280"/>
      <c r="K17" s="280"/>
      <c r="L17" s="280"/>
      <c r="M17" s="280"/>
      <c r="N17" s="280"/>
      <c r="O17" s="280"/>
      <c r="P17" s="280"/>
      <c r="Q17" s="280"/>
      <c r="R17" s="280"/>
      <c r="S17" s="280"/>
      <c r="T17" s="280"/>
      <c r="U17" s="280"/>
      <c r="V17" s="280"/>
      <c r="W17" s="280"/>
      <c r="X17" s="280"/>
      <c r="Y17" s="280"/>
      <c r="Z17" s="280"/>
      <c r="AA17" s="290"/>
      <c r="AB17" s="292" t="s">
        <v>471</v>
      </c>
      <c r="AC17" s="292"/>
      <c r="AD17" s="292"/>
      <c r="AE17" s="292"/>
      <c r="AF17" s="292"/>
      <c r="AG17" s="292"/>
      <c r="AH17" s="292"/>
      <c r="AI17" s="292"/>
      <c r="AJ17" s="292"/>
      <c r="AK17" s="292"/>
      <c r="AL17" s="292"/>
      <c r="AM17" s="292"/>
      <c r="AN17" s="292"/>
      <c r="AO17" s="292"/>
      <c r="AP17" s="292"/>
      <c r="AQ17" s="279" t="s">
        <v>470</v>
      </c>
      <c r="AR17" s="280"/>
      <c r="AS17" s="280"/>
      <c r="AT17" s="280"/>
      <c r="AU17" s="280"/>
      <c r="AV17" s="280"/>
      <c r="AW17" s="280"/>
      <c r="AX17" s="280"/>
      <c r="AY17" s="280"/>
      <c r="AZ17" s="290"/>
      <c r="BA17" s="292" t="s">
        <v>342</v>
      </c>
      <c r="BB17" s="292"/>
      <c r="BC17" s="292"/>
      <c r="BD17" s="292"/>
      <c r="BE17" s="292"/>
      <c r="BF17" s="292"/>
      <c r="BG17" s="292"/>
      <c r="BH17" s="292"/>
      <c r="BI17" s="292"/>
      <c r="BJ17" s="292"/>
      <c r="BK17" s="292"/>
      <c r="BL17" s="292"/>
      <c r="BM17" s="292"/>
      <c r="BN17" s="292"/>
      <c r="BO17" s="292"/>
      <c r="BP17" s="292"/>
      <c r="BQ17" s="292"/>
      <c r="BR17" s="292"/>
      <c r="BS17" s="292"/>
      <c r="BT17" s="292"/>
      <c r="BU17" s="292"/>
      <c r="BV17" s="279" t="s">
        <v>474</v>
      </c>
      <c r="BW17" s="280"/>
      <c r="BX17" s="280"/>
      <c r="BY17" s="280"/>
      <c r="BZ17" s="280"/>
      <c r="CA17" s="280"/>
      <c r="CB17" s="290"/>
      <c r="CC17" s="292" t="s">
        <v>463</v>
      </c>
      <c r="CD17" s="292"/>
      <c r="CE17" s="292"/>
      <c r="CF17" s="292"/>
      <c r="CG17" s="292"/>
      <c r="CH17" s="292"/>
      <c r="CI17" s="292"/>
      <c r="CJ17" s="292"/>
      <c r="CK17" s="292"/>
      <c r="CL17" s="292"/>
      <c r="CM17" s="292"/>
      <c r="CN17" s="292"/>
      <c r="CO17" s="292"/>
      <c r="CP17" s="292"/>
      <c r="CQ17" s="292"/>
      <c r="CR17" s="292"/>
      <c r="CS17" s="292"/>
      <c r="CT17" s="292"/>
      <c r="CU17" s="292"/>
      <c r="CV17" s="292"/>
      <c r="CW17" s="292"/>
      <c r="CX17" s="279" t="s">
        <v>469</v>
      </c>
      <c r="CY17" s="280"/>
      <c r="CZ17" s="280"/>
      <c r="DA17" s="280"/>
      <c r="DB17" s="280"/>
      <c r="DC17" s="280"/>
      <c r="DD17" s="280"/>
      <c r="DE17" s="280"/>
      <c r="DF17" s="280"/>
      <c r="DG17" s="280"/>
      <c r="DH17" s="290"/>
      <c r="DI17" s="279" t="s">
        <v>464</v>
      </c>
      <c r="DJ17" s="280"/>
      <c r="DK17" s="280"/>
      <c r="DL17" s="280"/>
      <c r="DM17" s="280"/>
      <c r="DN17" s="280"/>
      <c r="DO17" s="280"/>
      <c r="DP17" s="280"/>
      <c r="DQ17" s="290"/>
      <c r="DR17" s="292" t="s">
        <v>389</v>
      </c>
      <c r="DS17" s="292"/>
      <c r="DT17" s="292"/>
      <c r="DU17" s="292"/>
      <c r="DV17" s="292"/>
      <c r="DW17" s="292"/>
      <c r="DX17" s="292"/>
      <c r="DY17" s="292"/>
      <c r="DZ17" s="292"/>
      <c r="EA17" s="292"/>
      <c r="EB17" s="292"/>
      <c r="EC17" s="292"/>
      <c r="ED17" s="292"/>
      <c r="EE17" s="292"/>
      <c r="EF17" s="292"/>
      <c r="EG17" s="292"/>
      <c r="EH17" s="292"/>
      <c r="EI17" s="292"/>
      <c r="EJ17" s="292"/>
      <c r="EK17" s="292"/>
      <c r="EL17" s="292"/>
      <c r="EM17" s="292"/>
      <c r="EN17" s="292"/>
      <c r="EO17" s="292"/>
      <c r="EP17" s="292"/>
      <c r="EQ17" s="292"/>
      <c r="ER17" s="292"/>
      <c r="ES17" s="279" t="s">
        <v>468</v>
      </c>
      <c r="ET17" s="280"/>
      <c r="EU17" s="280"/>
      <c r="EV17" s="280"/>
      <c r="EW17" s="280"/>
      <c r="EX17" s="280"/>
      <c r="EY17" s="280"/>
      <c r="EZ17" s="280"/>
      <c r="FA17" s="281"/>
    </row>
    <row r="18" spans="1:157" s="78" customFormat="1" ht="82.5" customHeight="1" thickBot="1">
      <c r="A18" s="294"/>
      <c r="B18" s="283"/>
      <c r="C18" s="283"/>
      <c r="D18" s="291"/>
      <c r="E18" s="282"/>
      <c r="F18" s="283"/>
      <c r="G18" s="283"/>
      <c r="H18" s="283"/>
      <c r="I18" s="283"/>
      <c r="J18" s="283"/>
      <c r="K18" s="283"/>
      <c r="L18" s="283"/>
      <c r="M18" s="283"/>
      <c r="N18" s="283"/>
      <c r="O18" s="283"/>
      <c r="P18" s="283"/>
      <c r="Q18" s="283"/>
      <c r="R18" s="283"/>
      <c r="S18" s="283"/>
      <c r="T18" s="283"/>
      <c r="U18" s="283"/>
      <c r="V18" s="283"/>
      <c r="W18" s="283"/>
      <c r="X18" s="283"/>
      <c r="Y18" s="283"/>
      <c r="Z18" s="283"/>
      <c r="AA18" s="291"/>
      <c r="AB18" s="285" t="s">
        <v>456</v>
      </c>
      <c r="AC18" s="285"/>
      <c r="AD18" s="285"/>
      <c r="AE18" s="285"/>
      <c r="AF18" s="285"/>
      <c r="AG18" s="285"/>
      <c r="AH18" s="285"/>
      <c r="AI18" s="285" t="s">
        <v>455</v>
      </c>
      <c r="AJ18" s="285"/>
      <c r="AK18" s="285"/>
      <c r="AL18" s="285"/>
      <c r="AM18" s="285"/>
      <c r="AN18" s="285"/>
      <c r="AO18" s="285"/>
      <c r="AP18" s="285"/>
      <c r="AQ18" s="282"/>
      <c r="AR18" s="283"/>
      <c r="AS18" s="283"/>
      <c r="AT18" s="283"/>
      <c r="AU18" s="283"/>
      <c r="AV18" s="283"/>
      <c r="AW18" s="283"/>
      <c r="AX18" s="283"/>
      <c r="AY18" s="283"/>
      <c r="AZ18" s="291"/>
      <c r="BA18" s="285" t="s">
        <v>456</v>
      </c>
      <c r="BB18" s="285"/>
      <c r="BC18" s="285"/>
      <c r="BD18" s="285"/>
      <c r="BE18" s="285"/>
      <c r="BF18" s="285"/>
      <c r="BG18" s="285"/>
      <c r="BH18" s="285" t="s">
        <v>458</v>
      </c>
      <c r="BI18" s="285"/>
      <c r="BJ18" s="285"/>
      <c r="BK18" s="285"/>
      <c r="BL18" s="285"/>
      <c r="BM18" s="285"/>
      <c r="BN18" s="285"/>
      <c r="BO18" s="285" t="s">
        <v>459</v>
      </c>
      <c r="BP18" s="285"/>
      <c r="BQ18" s="285"/>
      <c r="BR18" s="285"/>
      <c r="BS18" s="285"/>
      <c r="BT18" s="285"/>
      <c r="BU18" s="285"/>
      <c r="BV18" s="282"/>
      <c r="BW18" s="283"/>
      <c r="BX18" s="283"/>
      <c r="BY18" s="283"/>
      <c r="BZ18" s="283"/>
      <c r="CA18" s="283"/>
      <c r="CB18" s="291"/>
      <c r="CC18" s="285" t="s">
        <v>770</v>
      </c>
      <c r="CD18" s="285"/>
      <c r="CE18" s="285"/>
      <c r="CF18" s="285"/>
      <c r="CG18" s="285"/>
      <c r="CH18" s="285"/>
      <c r="CI18" s="285"/>
      <c r="CJ18" s="285" t="s">
        <v>462</v>
      </c>
      <c r="CK18" s="285"/>
      <c r="CL18" s="285"/>
      <c r="CM18" s="285"/>
      <c r="CN18" s="285"/>
      <c r="CO18" s="285"/>
      <c r="CP18" s="285"/>
      <c r="CQ18" s="285" t="s">
        <v>461</v>
      </c>
      <c r="CR18" s="285"/>
      <c r="CS18" s="285"/>
      <c r="CT18" s="285"/>
      <c r="CU18" s="285"/>
      <c r="CV18" s="285"/>
      <c r="CW18" s="285"/>
      <c r="CX18" s="282"/>
      <c r="CY18" s="283"/>
      <c r="CZ18" s="283"/>
      <c r="DA18" s="283"/>
      <c r="DB18" s="283"/>
      <c r="DC18" s="283"/>
      <c r="DD18" s="283"/>
      <c r="DE18" s="283"/>
      <c r="DF18" s="283"/>
      <c r="DG18" s="283"/>
      <c r="DH18" s="291"/>
      <c r="DI18" s="282"/>
      <c r="DJ18" s="283"/>
      <c r="DK18" s="283"/>
      <c r="DL18" s="283"/>
      <c r="DM18" s="283"/>
      <c r="DN18" s="283"/>
      <c r="DO18" s="283"/>
      <c r="DP18" s="283"/>
      <c r="DQ18" s="291"/>
      <c r="DR18" s="285" t="s">
        <v>465</v>
      </c>
      <c r="DS18" s="285"/>
      <c r="DT18" s="285"/>
      <c r="DU18" s="285"/>
      <c r="DV18" s="285"/>
      <c r="DW18" s="285"/>
      <c r="DX18" s="285"/>
      <c r="DY18" s="285"/>
      <c r="DZ18" s="285"/>
      <c r="EA18" s="285" t="s">
        <v>466</v>
      </c>
      <c r="EB18" s="285"/>
      <c r="EC18" s="285"/>
      <c r="ED18" s="285"/>
      <c r="EE18" s="285"/>
      <c r="EF18" s="285"/>
      <c r="EG18" s="285"/>
      <c r="EH18" s="285"/>
      <c r="EI18" s="285"/>
      <c r="EJ18" s="285" t="s">
        <v>467</v>
      </c>
      <c r="EK18" s="285"/>
      <c r="EL18" s="285"/>
      <c r="EM18" s="285"/>
      <c r="EN18" s="285"/>
      <c r="EO18" s="285"/>
      <c r="EP18" s="285"/>
      <c r="EQ18" s="285"/>
      <c r="ER18" s="285"/>
      <c r="ES18" s="282"/>
      <c r="ET18" s="283"/>
      <c r="EU18" s="283"/>
      <c r="EV18" s="283"/>
      <c r="EW18" s="283"/>
      <c r="EX18" s="283"/>
      <c r="EY18" s="283"/>
      <c r="EZ18" s="283"/>
      <c r="FA18" s="284"/>
    </row>
    <row r="19" spans="1:157" s="79" customFormat="1" ht="9.75" customHeight="1" thickBot="1">
      <c r="A19" s="286">
        <v>1</v>
      </c>
      <c r="B19" s="287"/>
      <c r="C19" s="275"/>
      <c r="D19" s="275"/>
      <c r="E19" s="288">
        <v>2</v>
      </c>
      <c r="F19" s="289"/>
      <c r="G19" s="289"/>
      <c r="H19" s="289"/>
      <c r="I19" s="289"/>
      <c r="J19" s="289"/>
      <c r="K19" s="289"/>
      <c r="L19" s="289"/>
      <c r="M19" s="289"/>
      <c r="N19" s="289"/>
      <c r="O19" s="289"/>
      <c r="P19" s="289"/>
      <c r="Q19" s="289"/>
      <c r="R19" s="289"/>
      <c r="S19" s="289"/>
      <c r="T19" s="289"/>
      <c r="U19" s="289"/>
      <c r="V19" s="289"/>
      <c r="W19" s="289"/>
      <c r="X19" s="289"/>
      <c r="Y19" s="289"/>
      <c r="Z19" s="289"/>
      <c r="AA19" s="287"/>
      <c r="AB19" s="275">
        <v>3</v>
      </c>
      <c r="AC19" s="275"/>
      <c r="AD19" s="275"/>
      <c r="AE19" s="275"/>
      <c r="AF19" s="275"/>
      <c r="AG19" s="275"/>
      <c r="AH19" s="275"/>
      <c r="AI19" s="275">
        <v>4</v>
      </c>
      <c r="AJ19" s="275"/>
      <c r="AK19" s="275"/>
      <c r="AL19" s="275"/>
      <c r="AM19" s="275"/>
      <c r="AN19" s="275"/>
      <c r="AO19" s="275"/>
      <c r="AP19" s="275"/>
      <c r="AQ19" s="275">
        <v>5</v>
      </c>
      <c r="AR19" s="275"/>
      <c r="AS19" s="275"/>
      <c r="AT19" s="275"/>
      <c r="AU19" s="275"/>
      <c r="AV19" s="275"/>
      <c r="AW19" s="275"/>
      <c r="AX19" s="275"/>
      <c r="AY19" s="275"/>
      <c r="AZ19" s="275"/>
      <c r="BA19" s="275">
        <v>6</v>
      </c>
      <c r="BB19" s="275"/>
      <c r="BC19" s="275"/>
      <c r="BD19" s="275"/>
      <c r="BE19" s="275"/>
      <c r="BF19" s="275"/>
      <c r="BG19" s="275"/>
      <c r="BH19" s="275">
        <v>7</v>
      </c>
      <c r="BI19" s="275"/>
      <c r="BJ19" s="275"/>
      <c r="BK19" s="275"/>
      <c r="BL19" s="275"/>
      <c r="BM19" s="275"/>
      <c r="BN19" s="275"/>
      <c r="BO19" s="275">
        <v>8</v>
      </c>
      <c r="BP19" s="275"/>
      <c r="BQ19" s="275"/>
      <c r="BR19" s="275"/>
      <c r="BS19" s="275"/>
      <c r="BT19" s="275"/>
      <c r="BU19" s="275"/>
      <c r="BV19" s="275">
        <v>9</v>
      </c>
      <c r="BW19" s="275"/>
      <c r="BX19" s="275"/>
      <c r="BY19" s="275"/>
      <c r="BZ19" s="275"/>
      <c r="CA19" s="275"/>
      <c r="CB19" s="275"/>
      <c r="CC19" s="275">
        <v>10</v>
      </c>
      <c r="CD19" s="275"/>
      <c r="CE19" s="275"/>
      <c r="CF19" s="275"/>
      <c r="CG19" s="275"/>
      <c r="CH19" s="275"/>
      <c r="CI19" s="275"/>
      <c r="CJ19" s="275">
        <v>11</v>
      </c>
      <c r="CK19" s="275"/>
      <c r="CL19" s="275"/>
      <c r="CM19" s="275"/>
      <c r="CN19" s="275"/>
      <c r="CO19" s="275"/>
      <c r="CP19" s="275"/>
      <c r="CQ19" s="275">
        <v>12</v>
      </c>
      <c r="CR19" s="275"/>
      <c r="CS19" s="275"/>
      <c r="CT19" s="275"/>
      <c r="CU19" s="275"/>
      <c r="CV19" s="275"/>
      <c r="CW19" s="275"/>
      <c r="CX19" s="275">
        <v>13</v>
      </c>
      <c r="CY19" s="275"/>
      <c r="CZ19" s="275"/>
      <c r="DA19" s="275"/>
      <c r="DB19" s="275"/>
      <c r="DC19" s="275"/>
      <c r="DD19" s="275"/>
      <c r="DE19" s="275"/>
      <c r="DF19" s="275"/>
      <c r="DG19" s="275"/>
      <c r="DH19" s="275"/>
      <c r="DI19" s="275" t="s">
        <v>325</v>
      </c>
      <c r="DJ19" s="275"/>
      <c r="DK19" s="275"/>
      <c r="DL19" s="275"/>
      <c r="DM19" s="275"/>
      <c r="DN19" s="275"/>
      <c r="DO19" s="275"/>
      <c r="DP19" s="275"/>
      <c r="DQ19" s="275"/>
      <c r="DR19" s="275" t="s">
        <v>324</v>
      </c>
      <c r="DS19" s="275"/>
      <c r="DT19" s="275"/>
      <c r="DU19" s="275"/>
      <c r="DV19" s="275"/>
      <c r="DW19" s="275"/>
      <c r="DX19" s="275"/>
      <c r="DY19" s="275"/>
      <c r="DZ19" s="275"/>
      <c r="EA19" s="275" t="s">
        <v>400</v>
      </c>
      <c r="EB19" s="275"/>
      <c r="EC19" s="275"/>
      <c r="ED19" s="275"/>
      <c r="EE19" s="275"/>
      <c r="EF19" s="275"/>
      <c r="EG19" s="275"/>
      <c r="EH19" s="275"/>
      <c r="EI19" s="275"/>
      <c r="EJ19" s="275" t="s">
        <v>326</v>
      </c>
      <c r="EK19" s="275"/>
      <c r="EL19" s="275"/>
      <c r="EM19" s="275"/>
      <c r="EN19" s="275"/>
      <c r="EO19" s="275"/>
      <c r="EP19" s="275"/>
      <c r="EQ19" s="275"/>
      <c r="ER19" s="275"/>
      <c r="ES19" s="275" t="s">
        <v>401</v>
      </c>
      <c r="ET19" s="275"/>
      <c r="EU19" s="275"/>
      <c r="EV19" s="275"/>
      <c r="EW19" s="275"/>
      <c r="EX19" s="275"/>
      <c r="EY19" s="275"/>
      <c r="EZ19" s="275"/>
      <c r="FA19" s="276"/>
    </row>
    <row r="20" spans="1:157" s="79" customFormat="1" ht="9.75" customHeight="1">
      <c r="A20" s="270"/>
      <c r="B20" s="271"/>
      <c r="C20" s="271"/>
      <c r="D20" s="272"/>
      <c r="E20" s="273" t="s">
        <v>421</v>
      </c>
      <c r="F20" s="274"/>
      <c r="G20" s="274"/>
      <c r="H20" s="274"/>
      <c r="I20" s="274"/>
      <c r="J20" s="274"/>
      <c r="K20" s="274"/>
      <c r="L20" s="274"/>
      <c r="M20" s="274"/>
      <c r="N20" s="274"/>
      <c r="O20" s="274"/>
      <c r="P20" s="274"/>
      <c r="Q20" s="274"/>
      <c r="R20" s="274"/>
      <c r="S20" s="274"/>
      <c r="T20" s="274"/>
      <c r="U20" s="266"/>
      <c r="V20" s="266"/>
      <c r="W20" s="266"/>
      <c r="X20" s="266"/>
      <c r="Y20" s="266"/>
      <c r="Z20" s="266"/>
      <c r="AA20" s="266"/>
      <c r="AB20" s="266"/>
      <c r="AC20" s="266"/>
      <c r="AD20" s="266"/>
      <c r="AE20" s="266"/>
      <c r="AF20" s="266"/>
      <c r="AG20" s="266"/>
      <c r="AH20" s="266"/>
      <c r="AI20" s="266"/>
      <c r="AJ20" s="274" t="s">
        <v>385</v>
      </c>
      <c r="AK20" s="274"/>
      <c r="AL20" s="271"/>
      <c r="AM20" s="271"/>
      <c r="AN20" s="271"/>
      <c r="AO20" s="271"/>
      <c r="AP20" s="271"/>
      <c r="AQ20" s="271"/>
      <c r="AR20" s="271"/>
      <c r="AS20" s="271"/>
      <c r="AT20" s="271"/>
      <c r="AU20" s="271"/>
      <c r="AV20" s="271"/>
      <c r="AW20" s="271"/>
      <c r="AX20" s="271"/>
      <c r="AY20" s="271"/>
      <c r="AZ20" s="271"/>
      <c r="BA20" s="271"/>
      <c r="BB20" s="271"/>
      <c r="BC20" s="277" t="s">
        <v>422</v>
      </c>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8"/>
    </row>
    <row r="21" spans="1:157" s="82" customFormat="1" ht="3" customHeight="1">
      <c r="A21" s="265"/>
      <c r="B21" s="266"/>
      <c r="C21" s="266"/>
      <c r="D21" s="267"/>
      <c r="E21" s="260"/>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2"/>
    </row>
    <row r="22" spans="1:157" s="79" customFormat="1" ht="12" customHeight="1">
      <c r="A22" s="251"/>
      <c r="B22" s="252"/>
      <c r="C22" s="253"/>
      <c r="D22" s="253"/>
      <c r="E22" s="254"/>
      <c r="F22" s="246"/>
      <c r="G22" s="246"/>
      <c r="H22" s="246"/>
      <c r="I22" s="246"/>
      <c r="J22" s="246"/>
      <c r="K22" s="246"/>
      <c r="L22" s="246"/>
      <c r="M22" s="246"/>
      <c r="N22" s="246"/>
      <c r="O22" s="246"/>
      <c r="P22" s="246"/>
      <c r="Q22" s="246"/>
      <c r="R22" s="246"/>
      <c r="S22" s="246"/>
      <c r="T22" s="246"/>
      <c r="U22" s="246"/>
      <c r="V22" s="246"/>
      <c r="W22" s="246"/>
      <c r="X22" s="246"/>
      <c r="Y22" s="246"/>
      <c r="Z22" s="246"/>
      <c r="AA22" s="247"/>
      <c r="AB22" s="240"/>
      <c r="AC22" s="240"/>
      <c r="AD22" s="240"/>
      <c r="AE22" s="240"/>
      <c r="AF22" s="240"/>
      <c r="AG22" s="240"/>
      <c r="AH22" s="240"/>
      <c r="AI22" s="240"/>
      <c r="AJ22" s="240"/>
      <c r="AK22" s="240"/>
      <c r="AL22" s="240"/>
      <c r="AM22" s="240"/>
      <c r="AN22" s="240"/>
      <c r="AO22" s="240"/>
      <c r="AP22" s="240"/>
      <c r="AQ22" s="240">
        <f>SUM(BA22:BU22)</f>
        <v>0</v>
      </c>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38"/>
      <c r="BW22" s="238"/>
      <c r="BX22" s="238"/>
      <c r="BY22" s="238"/>
      <c r="BZ22" s="238"/>
      <c r="CA22" s="238"/>
      <c r="CB22" s="238"/>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38">
        <f>BA22*BV22*CC22*CX22*DI22</f>
        <v>0</v>
      </c>
      <c r="DS22" s="238"/>
      <c r="DT22" s="238"/>
      <c r="DU22" s="238"/>
      <c r="DV22" s="238"/>
      <c r="DW22" s="238"/>
      <c r="DX22" s="238"/>
      <c r="DY22" s="238"/>
      <c r="DZ22" s="238"/>
      <c r="EA22" s="238">
        <f>BH22*BV22*CJ22*CX22*DI22</f>
        <v>0</v>
      </c>
      <c r="EB22" s="238"/>
      <c r="EC22" s="238"/>
      <c r="ED22" s="238"/>
      <c r="EE22" s="238"/>
      <c r="EF22" s="238"/>
      <c r="EG22" s="238"/>
      <c r="EH22" s="238"/>
      <c r="EI22" s="238"/>
      <c r="EJ22" s="238">
        <f>BO22*BV22*CQ22*CX22*DI22</f>
        <v>0</v>
      </c>
      <c r="EK22" s="238"/>
      <c r="EL22" s="238"/>
      <c r="EM22" s="238"/>
      <c r="EN22" s="238"/>
      <c r="EO22" s="238"/>
      <c r="EP22" s="238"/>
      <c r="EQ22" s="238"/>
      <c r="ER22" s="238"/>
      <c r="ES22" s="238">
        <f>SUM(DR22:ER22)</f>
        <v>0</v>
      </c>
      <c r="ET22" s="238"/>
      <c r="EU22" s="238"/>
      <c r="EV22" s="238"/>
      <c r="EW22" s="238"/>
      <c r="EX22" s="238"/>
      <c r="EY22" s="238"/>
      <c r="EZ22" s="238"/>
      <c r="FA22" s="241"/>
    </row>
    <row r="23" spans="1:157" s="79" customFormat="1" ht="12" customHeight="1">
      <c r="A23" s="251"/>
      <c r="B23" s="252"/>
      <c r="C23" s="253"/>
      <c r="D23" s="253"/>
      <c r="E23" s="254"/>
      <c r="F23" s="246"/>
      <c r="G23" s="246"/>
      <c r="H23" s="246"/>
      <c r="I23" s="246"/>
      <c r="J23" s="246"/>
      <c r="K23" s="246"/>
      <c r="L23" s="246"/>
      <c r="M23" s="246"/>
      <c r="N23" s="246"/>
      <c r="O23" s="246"/>
      <c r="P23" s="246"/>
      <c r="Q23" s="246"/>
      <c r="R23" s="246"/>
      <c r="S23" s="246"/>
      <c r="T23" s="246"/>
      <c r="U23" s="246"/>
      <c r="V23" s="246"/>
      <c r="W23" s="246"/>
      <c r="X23" s="246"/>
      <c r="Y23" s="246"/>
      <c r="Z23" s="246"/>
      <c r="AA23" s="247"/>
      <c r="AB23" s="240"/>
      <c r="AC23" s="240"/>
      <c r="AD23" s="240"/>
      <c r="AE23" s="240"/>
      <c r="AF23" s="240"/>
      <c r="AG23" s="240"/>
      <c r="AH23" s="240"/>
      <c r="AI23" s="240"/>
      <c r="AJ23" s="240"/>
      <c r="AK23" s="240"/>
      <c r="AL23" s="240"/>
      <c r="AM23" s="240"/>
      <c r="AN23" s="240"/>
      <c r="AO23" s="240"/>
      <c r="AP23" s="240"/>
      <c r="AQ23" s="240">
        <f>SUM(BA23:BU23)</f>
        <v>0</v>
      </c>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38"/>
      <c r="BW23" s="238"/>
      <c r="BX23" s="238"/>
      <c r="BY23" s="238"/>
      <c r="BZ23" s="238"/>
      <c r="CA23" s="238"/>
      <c r="CB23" s="238"/>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40"/>
      <c r="DR23" s="238">
        <f>BA23*BV23*CC23*CX23*DI23</f>
        <v>0</v>
      </c>
      <c r="DS23" s="238"/>
      <c r="DT23" s="238"/>
      <c r="DU23" s="238"/>
      <c r="DV23" s="238"/>
      <c r="DW23" s="238"/>
      <c r="DX23" s="238"/>
      <c r="DY23" s="238"/>
      <c r="DZ23" s="238"/>
      <c r="EA23" s="238">
        <f>BH23*BV23*CJ23*CX23*DI23</f>
        <v>0</v>
      </c>
      <c r="EB23" s="238"/>
      <c r="EC23" s="238"/>
      <c r="ED23" s="238"/>
      <c r="EE23" s="238"/>
      <c r="EF23" s="238"/>
      <c r="EG23" s="238"/>
      <c r="EH23" s="238"/>
      <c r="EI23" s="238"/>
      <c r="EJ23" s="238">
        <f>BO23*BV23*CQ23*CX23*DI23</f>
        <v>0</v>
      </c>
      <c r="EK23" s="238"/>
      <c r="EL23" s="238"/>
      <c r="EM23" s="238"/>
      <c r="EN23" s="238"/>
      <c r="EO23" s="238"/>
      <c r="EP23" s="238"/>
      <c r="EQ23" s="238"/>
      <c r="ER23" s="238"/>
      <c r="ES23" s="238">
        <f>SUM(DR23:ER23)</f>
        <v>0</v>
      </c>
      <c r="ET23" s="238"/>
      <c r="EU23" s="238"/>
      <c r="EV23" s="238"/>
      <c r="EW23" s="238"/>
      <c r="EX23" s="238"/>
      <c r="EY23" s="238"/>
      <c r="EZ23" s="238"/>
      <c r="FA23" s="241"/>
    </row>
    <row r="24" spans="1:157" s="79" customFormat="1" ht="12" customHeight="1">
      <c r="A24" s="245" t="s">
        <v>390</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7"/>
      <c r="AB24" s="240">
        <f>SUM(AB22:AH23)</f>
        <v>0</v>
      </c>
      <c r="AC24" s="240"/>
      <c r="AD24" s="240"/>
      <c r="AE24" s="240"/>
      <c r="AF24" s="240"/>
      <c r="AG24" s="240"/>
      <c r="AH24" s="240"/>
      <c r="AI24" s="240">
        <f>SUM(AI22:AP23)</f>
        <v>0</v>
      </c>
      <c r="AJ24" s="240"/>
      <c r="AK24" s="240"/>
      <c r="AL24" s="240"/>
      <c r="AM24" s="240"/>
      <c r="AN24" s="240"/>
      <c r="AO24" s="240"/>
      <c r="AP24" s="240"/>
      <c r="AQ24" s="240">
        <f>SUM(AQ22:AZ23)</f>
        <v>0</v>
      </c>
      <c r="AR24" s="240"/>
      <c r="AS24" s="240"/>
      <c r="AT24" s="240"/>
      <c r="AU24" s="240"/>
      <c r="AV24" s="240"/>
      <c r="AW24" s="240"/>
      <c r="AX24" s="240"/>
      <c r="AY24" s="240"/>
      <c r="AZ24" s="240"/>
      <c r="BA24" s="240">
        <f>SUM(BA22:BG23)</f>
        <v>0</v>
      </c>
      <c r="BB24" s="240"/>
      <c r="BC24" s="240"/>
      <c r="BD24" s="240"/>
      <c r="BE24" s="240"/>
      <c r="BF24" s="240"/>
      <c r="BG24" s="240"/>
      <c r="BH24" s="240">
        <f>SUM(BH22:BN23)</f>
        <v>0</v>
      </c>
      <c r="BI24" s="240"/>
      <c r="BJ24" s="240"/>
      <c r="BK24" s="240"/>
      <c r="BL24" s="240"/>
      <c r="BM24" s="240"/>
      <c r="BN24" s="240"/>
      <c r="BO24" s="240">
        <f>SUM(BO22:BU23)</f>
        <v>0</v>
      </c>
      <c r="BP24" s="240"/>
      <c r="BQ24" s="240"/>
      <c r="BR24" s="240"/>
      <c r="BS24" s="240"/>
      <c r="BT24" s="240"/>
      <c r="BU24" s="240"/>
      <c r="BV24" s="238" t="s">
        <v>410</v>
      </c>
      <c r="BW24" s="238"/>
      <c r="BX24" s="238"/>
      <c r="BY24" s="238"/>
      <c r="BZ24" s="238"/>
      <c r="CA24" s="238"/>
      <c r="CB24" s="238"/>
      <c r="CC24" s="240" t="s">
        <v>410</v>
      </c>
      <c r="CD24" s="240"/>
      <c r="CE24" s="240"/>
      <c r="CF24" s="240"/>
      <c r="CG24" s="240"/>
      <c r="CH24" s="240"/>
      <c r="CI24" s="240"/>
      <c r="CJ24" s="240" t="s">
        <v>410</v>
      </c>
      <c r="CK24" s="240"/>
      <c r="CL24" s="240"/>
      <c r="CM24" s="240"/>
      <c r="CN24" s="240"/>
      <c r="CO24" s="240"/>
      <c r="CP24" s="240"/>
      <c r="CQ24" s="240" t="s">
        <v>410</v>
      </c>
      <c r="CR24" s="240"/>
      <c r="CS24" s="240"/>
      <c r="CT24" s="240"/>
      <c r="CU24" s="240"/>
      <c r="CV24" s="240"/>
      <c r="CW24" s="240"/>
      <c r="CX24" s="240" t="s">
        <v>410</v>
      </c>
      <c r="CY24" s="240"/>
      <c r="CZ24" s="240"/>
      <c r="DA24" s="240"/>
      <c r="DB24" s="240"/>
      <c r="DC24" s="240"/>
      <c r="DD24" s="240"/>
      <c r="DE24" s="240"/>
      <c r="DF24" s="240"/>
      <c r="DG24" s="240"/>
      <c r="DH24" s="240"/>
      <c r="DI24" s="240" t="s">
        <v>410</v>
      </c>
      <c r="DJ24" s="240"/>
      <c r="DK24" s="240"/>
      <c r="DL24" s="240"/>
      <c r="DM24" s="240"/>
      <c r="DN24" s="240"/>
      <c r="DO24" s="240"/>
      <c r="DP24" s="240"/>
      <c r="DQ24" s="240"/>
      <c r="DR24" s="248">
        <f>SUM(DR22:DZ23)</f>
        <v>0</v>
      </c>
      <c r="DS24" s="249"/>
      <c r="DT24" s="249"/>
      <c r="DU24" s="249"/>
      <c r="DV24" s="249"/>
      <c r="DW24" s="249"/>
      <c r="DX24" s="249"/>
      <c r="DY24" s="249"/>
      <c r="DZ24" s="255"/>
      <c r="EA24" s="248">
        <f>SUM(EA22:EI23)</f>
        <v>0</v>
      </c>
      <c r="EB24" s="249"/>
      <c r="EC24" s="249"/>
      <c r="ED24" s="249"/>
      <c r="EE24" s="249"/>
      <c r="EF24" s="249"/>
      <c r="EG24" s="249"/>
      <c r="EH24" s="249"/>
      <c r="EI24" s="255"/>
      <c r="EJ24" s="248">
        <f>SUM(EJ22:ER23)</f>
        <v>0</v>
      </c>
      <c r="EK24" s="249"/>
      <c r="EL24" s="249"/>
      <c r="EM24" s="249"/>
      <c r="EN24" s="249"/>
      <c r="EO24" s="249"/>
      <c r="EP24" s="249"/>
      <c r="EQ24" s="249"/>
      <c r="ER24" s="255"/>
      <c r="ES24" s="238">
        <f>SUM(ES22:FA23)</f>
        <v>0</v>
      </c>
      <c r="ET24" s="238"/>
      <c r="EU24" s="238"/>
      <c r="EV24" s="238"/>
      <c r="EW24" s="238"/>
      <c r="EX24" s="238"/>
      <c r="EY24" s="238"/>
      <c r="EZ24" s="238"/>
      <c r="FA24" s="241"/>
    </row>
    <row r="25" spans="1:157" s="79" customFormat="1" ht="9.75" customHeight="1">
      <c r="A25" s="263"/>
      <c r="B25" s="257"/>
      <c r="C25" s="257"/>
      <c r="D25" s="264"/>
      <c r="E25" s="268" t="s">
        <v>421</v>
      </c>
      <c r="F25" s="256"/>
      <c r="G25" s="256"/>
      <c r="H25" s="256"/>
      <c r="I25" s="256"/>
      <c r="J25" s="256"/>
      <c r="K25" s="256"/>
      <c r="L25" s="256"/>
      <c r="M25" s="256"/>
      <c r="N25" s="256"/>
      <c r="O25" s="256"/>
      <c r="P25" s="256"/>
      <c r="Q25" s="256"/>
      <c r="R25" s="256"/>
      <c r="S25" s="256"/>
      <c r="T25" s="256"/>
      <c r="U25" s="269"/>
      <c r="V25" s="269"/>
      <c r="W25" s="269"/>
      <c r="X25" s="269"/>
      <c r="Y25" s="269"/>
      <c r="Z25" s="269"/>
      <c r="AA25" s="269"/>
      <c r="AB25" s="269"/>
      <c r="AC25" s="269"/>
      <c r="AD25" s="269"/>
      <c r="AE25" s="269"/>
      <c r="AF25" s="269"/>
      <c r="AG25" s="269"/>
      <c r="AH25" s="269"/>
      <c r="AI25" s="269"/>
      <c r="AJ25" s="256" t="s">
        <v>385</v>
      </c>
      <c r="AK25" s="256"/>
      <c r="AL25" s="257"/>
      <c r="AM25" s="257"/>
      <c r="AN25" s="257"/>
      <c r="AO25" s="257"/>
      <c r="AP25" s="257"/>
      <c r="AQ25" s="257"/>
      <c r="AR25" s="257"/>
      <c r="AS25" s="257"/>
      <c r="AT25" s="257"/>
      <c r="AU25" s="257"/>
      <c r="AV25" s="257"/>
      <c r="AW25" s="257"/>
      <c r="AX25" s="257"/>
      <c r="AY25" s="257"/>
      <c r="AZ25" s="257"/>
      <c r="BA25" s="257"/>
      <c r="BB25" s="257"/>
      <c r="BC25" s="258" t="s">
        <v>422</v>
      </c>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9"/>
    </row>
    <row r="26" spans="1:157" s="82" customFormat="1" ht="3" customHeight="1">
      <c r="A26" s="265"/>
      <c r="B26" s="266"/>
      <c r="C26" s="266"/>
      <c r="D26" s="267"/>
      <c r="E26" s="260"/>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2"/>
    </row>
    <row r="27" spans="1:157" s="79" customFormat="1" ht="12" customHeight="1">
      <c r="A27" s="251"/>
      <c r="B27" s="252"/>
      <c r="C27" s="253"/>
      <c r="D27" s="253"/>
      <c r="E27" s="254"/>
      <c r="F27" s="246"/>
      <c r="G27" s="246"/>
      <c r="H27" s="246"/>
      <c r="I27" s="246"/>
      <c r="J27" s="246"/>
      <c r="K27" s="246"/>
      <c r="L27" s="246"/>
      <c r="M27" s="246"/>
      <c r="N27" s="246"/>
      <c r="O27" s="246"/>
      <c r="P27" s="246"/>
      <c r="Q27" s="246"/>
      <c r="R27" s="246"/>
      <c r="S27" s="246"/>
      <c r="T27" s="246"/>
      <c r="U27" s="246"/>
      <c r="V27" s="246"/>
      <c r="W27" s="246"/>
      <c r="X27" s="246"/>
      <c r="Y27" s="246"/>
      <c r="Z27" s="246"/>
      <c r="AA27" s="247"/>
      <c r="AB27" s="240"/>
      <c r="AC27" s="240"/>
      <c r="AD27" s="240"/>
      <c r="AE27" s="240"/>
      <c r="AF27" s="240"/>
      <c r="AG27" s="240"/>
      <c r="AH27" s="240"/>
      <c r="AI27" s="240"/>
      <c r="AJ27" s="240"/>
      <c r="AK27" s="240"/>
      <c r="AL27" s="240"/>
      <c r="AM27" s="240"/>
      <c r="AN27" s="240"/>
      <c r="AO27" s="240"/>
      <c r="AP27" s="240"/>
      <c r="AQ27" s="240">
        <f>SUM(BA27:BU27)</f>
        <v>0</v>
      </c>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38"/>
      <c r="BW27" s="238"/>
      <c r="BX27" s="238"/>
      <c r="BY27" s="238"/>
      <c r="BZ27" s="238"/>
      <c r="CA27" s="238"/>
      <c r="CB27" s="238"/>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38">
        <f>BA27*BV27*CC27*CX27*DI27</f>
        <v>0</v>
      </c>
      <c r="DS27" s="238"/>
      <c r="DT27" s="238"/>
      <c r="DU27" s="238"/>
      <c r="DV27" s="238"/>
      <c r="DW27" s="238"/>
      <c r="DX27" s="238"/>
      <c r="DY27" s="238"/>
      <c r="DZ27" s="238"/>
      <c r="EA27" s="238">
        <f>BH27*BV27*CJ27*CX27*DI27</f>
        <v>0</v>
      </c>
      <c r="EB27" s="238"/>
      <c r="EC27" s="238"/>
      <c r="ED27" s="238"/>
      <c r="EE27" s="238"/>
      <c r="EF27" s="238"/>
      <c r="EG27" s="238"/>
      <c r="EH27" s="238"/>
      <c r="EI27" s="238"/>
      <c r="EJ27" s="238">
        <f>BO27*BV27*CQ27*CX27*DI27</f>
        <v>0</v>
      </c>
      <c r="EK27" s="238"/>
      <c r="EL27" s="238"/>
      <c r="EM27" s="238"/>
      <c r="EN27" s="238"/>
      <c r="EO27" s="238"/>
      <c r="EP27" s="238"/>
      <c r="EQ27" s="238"/>
      <c r="ER27" s="238"/>
      <c r="ES27" s="238">
        <f>SUM(DR27:ER27)</f>
        <v>0</v>
      </c>
      <c r="ET27" s="238"/>
      <c r="EU27" s="238"/>
      <c r="EV27" s="238"/>
      <c r="EW27" s="238"/>
      <c r="EX27" s="238"/>
      <c r="EY27" s="238"/>
      <c r="EZ27" s="238"/>
      <c r="FA27" s="241"/>
    </row>
    <row r="28" spans="1:157" s="79" customFormat="1" ht="12" customHeight="1">
      <c r="A28" s="251"/>
      <c r="B28" s="252"/>
      <c r="C28" s="253"/>
      <c r="D28" s="253"/>
      <c r="E28" s="254"/>
      <c r="F28" s="246"/>
      <c r="G28" s="246"/>
      <c r="H28" s="246"/>
      <c r="I28" s="246"/>
      <c r="J28" s="246"/>
      <c r="K28" s="246"/>
      <c r="L28" s="246"/>
      <c r="M28" s="246"/>
      <c r="N28" s="246"/>
      <c r="O28" s="246"/>
      <c r="P28" s="246"/>
      <c r="Q28" s="246"/>
      <c r="R28" s="246"/>
      <c r="S28" s="246"/>
      <c r="T28" s="246"/>
      <c r="U28" s="246"/>
      <c r="V28" s="246"/>
      <c r="W28" s="246"/>
      <c r="X28" s="246"/>
      <c r="Y28" s="246"/>
      <c r="Z28" s="246"/>
      <c r="AA28" s="247"/>
      <c r="AB28" s="240"/>
      <c r="AC28" s="240"/>
      <c r="AD28" s="240"/>
      <c r="AE28" s="240"/>
      <c r="AF28" s="240"/>
      <c r="AG28" s="240"/>
      <c r="AH28" s="240"/>
      <c r="AI28" s="240"/>
      <c r="AJ28" s="240"/>
      <c r="AK28" s="240"/>
      <c r="AL28" s="240"/>
      <c r="AM28" s="240"/>
      <c r="AN28" s="240"/>
      <c r="AO28" s="240"/>
      <c r="AP28" s="240"/>
      <c r="AQ28" s="240">
        <f>SUM(BA28:BU28)</f>
        <v>0</v>
      </c>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38"/>
      <c r="BW28" s="238"/>
      <c r="BX28" s="238"/>
      <c r="BY28" s="238"/>
      <c r="BZ28" s="238"/>
      <c r="CA28" s="238"/>
      <c r="CB28" s="238"/>
      <c r="CC28" s="240"/>
      <c r="CD28" s="240"/>
      <c r="CE28" s="240"/>
      <c r="CF28" s="24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40"/>
      <c r="DM28" s="240"/>
      <c r="DN28" s="240"/>
      <c r="DO28" s="240"/>
      <c r="DP28" s="240"/>
      <c r="DQ28" s="240"/>
      <c r="DR28" s="238">
        <f>BA28*BV28*CC28*CX28*DI28</f>
        <v>0</v>
      </c>
      <c r="DS28" s="238"/>
      <c r="DT28" s="238"/>
      <c r="DU28" s="238"/>
      <c r="DV28" s="238"/>
      <c r="DW28" s="238"/>
      <c r="DX28" s="238"/>
      <c r="DY28" s="238"/>
      <c r="DZ28" s="238"/>
      <c r="EA28" s="238">
        <f>BH28*BV28*CJ28*CX28*DI28</f>
        <v>0</v>
      </c>
      <c r="EB28" s="238"/>
      <c r="EC28" s="238"/>
      <c r="ED28" s="238"/>
      <c r="EE28" s="238"/>
      <c r="EF28" s="238"/>
      <c r="EG28" s="238"/>
      <c r="EH28" s="238"/>
      <c r="EI28" s="238"/>
      <c r="EJ28" s="238">
        <f>BO28*BV28*CQ28*CX28*DI28</f>
        <v>0</v>
      </c>
      <c r="EK28" s="238"/>
      <c r="EL28" s="238"/>
      <c r="EM28" s="238"/>
      <c r="EN28" s="238"/>
      <c r="EO28" s="238"/>
      <c r="EP28" s="238"/>
      <c r="EQ28" s="238"/>
      <c r="ER28" s="238"/>
      <c r="ES28" s="238">
        <f>SUM(DR28:ER28)</f>
        <v>0</v>
      </c>
      <c r="ET28" s="238"/>
      <c r="EU28" s="238"/>
      <c r="EV28" s="238"/>
      <c r="EW28" s="238"/>
      <c r="EX28" s="238"/>
      <c r="EY28" s="238"/>
      <c r="EZ28" s="238"/>
      <c r="FA28" s="241"/>
    </row>
    <row r="29" spans="1:157" s="79" customFormat="1" ht="12" customHeight="1">
      <c r="A29" s="245" t="s">
        <v>390</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7"/>
      <c r="AB29" s="240">
        <f>SUM(AB27:AH28)</f>
        <v>0</v>
      </c>
      <c r="AC29" s="240"/>
      <c r="AD29" s="240"/>
      <c r="AE29" s="240"/>
      <c r="AF29" s="240"/>
      <c r="AG29" s="240"/>
      <c r="AH29" s="240"/>
      <c r="AI29" s="240">
        <f>SUM(AI27:AP28)</f>
        <v>0</v>
      </c>
      <c r="AJ29" s="240"/>
      <c r="AK29" s="240"/>
      <c r="AL29" s="240"/>
      <c r="AM29" s="240"/>
      <c r="AN29" s="240"/>
      <c r="AO29" s="240"/>
      <c r="AP29" s="240"/>
      <c r="AQ29" s="240">
        <f>SUM(AQ27:AZ28)</f>
        <v>0</v>
      </c>
      <c r="AR29" s="240"/>
      <c r="AS29" s="240"/>
      <c r="AT29" s="240"/>
      <c r="AU29" s="240"/>
      <c r="AV29" s="240"/>
      <c r="AW29" s="240"/>
      <c r="AX29" s="240"/>
      <c r="AY29" s="240"/>
      <c r="AZ29" s="240"/>
      <c r="BA29" s="240">
        <f>SUM(BA27:BG28)</f>
        <v>0</v>
      </c>
      <c r="BB29" s="240"/>
      <c r="BC29" s="240"/>
      <c r="BD29" s="240"/>
      <c r="BE29" s="240"/>
      <c r="BF29" s="240"/>
      <c r="BG29" s="240"/>
      <c r="BH29" s="240">
        <f>SUM(BH27:BN28)</f>
        <v>0</v>
      </c>
      <c r="BI29" s="240"/>
      <c r="BJ29" s="240"/>
      <c r="BK29" s="240"/>
      <c r="BL29" s="240"/>
      <c r="BM29" s="240"/>
      <c r="BN29" s="240"/>
      <c r="BO29" s="240">
        <f>SUM(BO27:BU28)</f>
        <v>0</v>
      </c>
      <c r="BP29" s="240"/>
      <c r="BQ29" s="240"/>
      <c r="BR29" s="240"/>
      <c r="BS29" s="240"/>
      <c r="BT29" s="240"/>
      <c r="BU29" s="240"/>
      <c r="BV29" s="238" t="s">
        <v>410</v>
      </c>
      <c r="BW29" s="238"/>
      <c r="BX29" s="238"/>
      <c r="BY29" s="238"/>
      <c r="BZ29" s="238"/>
      <c r="CA29" s="238"/>
      <c r="CB29" s="238"/>
      <c r="CC29" s="240" t="s">
        <v>410</v>
      </c>
      <c r="CD29" s="240"/>
      <c r="CE29" s="240"/>
      <c r="CF29" s="240"/>
      <c r="CG29" s="240"/>
      <c r="CH29" s="240"/>
      <c r="CI29" s="240"/>
      <c r="CJ29" s="240" t="s">
        <v>410</v>
      </c>
      <c r="CK29" s="240"/>
      <c r="CL29" s="240"/>
      <c r="CM29" s="240"/>
      <c r="CN29" s="240"/>
      <c r="CO29" s="240"/>
      <c r="CP29" s="240"/>
      <c r="CQ29" s="240" t="s">
        <v>410</v>
      </c>
      <c r="CR29" s="240"/>
      <c r="CS29" s="240"/>
      <c r="CT29" s="240"/>
      <c r="CU29" s="240"/>
      <c r="CV29" s="240"/>
      <c r="CW29" s="240"/>
      <c r="CX29" s="240" t="s">
        <v>410</v>
      </c>
      <c r="CY29" s="240"/>
      <c r="CZ29" s="240"/>
      <c r="DA29" s="240"/>
      <c r="DB29" s="240"/>
      <c r="DC29" s="240"/>
      <c r="DD29" s="240"/>
      <c r="DE29" s="240"/>
      <c r="DF29" s="240"/>
      <c r="DG29" s="240"/>
      <c r="DH29" s="240"/>
      <c r="DI29" s="240" t="s">
        <v>410</v>
      </c>
      <c r="DJ29" s="240"/>
      <c r="DK29" s="240"/>
      <c r="DL29" s="240"/>
      <c r="DM29" s="240"/>
      <c r="DN29" s="240"/>
      <c r="DO29" s="240"/>
      <c r="DP29" s="240"/>
      <c r="DQ29" s="240"/>
      <c r="DR29" s="238">
        <f>SUM(DR27:DZ28)</f>
        <v>0</v>
      </c>
      <c r="DS29" s="238"/>
      <c r="DT29" s="238"/>
      <c r="DU29" s="238"/>
      <c r="DV29" s="238"/>
      <c r="DW29" s="238"/>
      <c r="DX29" s="238"/>
      <c r="DY29" s="238"/>
      <c r="DZ29" s="238"/>
      <c r="EA29" s="238">
        <f>SUM(EA27:EI28)</f>
        <v>0</v>
      </c>
      <c r="EB29" s="238"/>
      <c r="EC29" s="238"/>
      <c r="ED29" s="238"/>
      <c r="EE29" s="238"/>
      <c r="EF29" s="238"/>
      <c r="EG29" s="238"/>
      <c r="EH29" s="238"/>
      <c r="EI29" s="238"/>
      <c r="EJ29" s="238">
        <f>SUM(EJ27:ER28)</f>
        <v>0</v>
      </c>
      <c r="EK29" s="238"/>
      <c r="EL29" s="238"/>
      <c r="EM29" s="238"/>
      <c r="EN29" s="238"/>
      <c r="EO29" s="238"/>
      <c r="EP29" s="238"/>
      <c r="EQ29" s="238"/>
      <c r="ER29" s="238"/>
      <c r="ES29" s="238">
        <f>SUM(ES27:FA28)</f>
        <v>0</v>
      </c>
      <c r="ET29" s="238"/>
      <c r="EU29" s="238"/>
      <c r="EV29" s="238"/>
      <c r="EW29" s="238"/>
      <c r="EX29" s="238"/>
      <c r="EY29" s="238"/>
      <c r="EZ29" s="238"/>
      <c r="FA29" s="241"/>
    </row>
    <row r="30" spans="1:157" s="79" customFormat="1" ht="12" customHeight="1">
      <c r="A30" s="245" t="s">
        <v>423</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7"/>
      <c r="AB30" s="240" t="s">
        <v>410</v>
      </c>
      <c r="AC30" s="240"/>
      <c r="AD30" s="240"/>
      <c r="AE30" s="240"/>
      <c r="AF30" s="240"/>
      <c r="AG30" s="240"/>
      <c r="AH30" s="240"/>
      <c r="AI30" s="240" t="s">
        <v>410</v>
      </c>
      <c r="AJ30" s="240"/>
      <c r="AK30" s="240"/>
      <c r="AL30" s="240"/>
      <c r="AM30" s="240"/>
      <c r="AN30" s="240"/>
      <c r="AO30" s="240"/>
      <c r="AP30" s="240"/>
      <c r="AQ30" s="240">
        <f>AQ24+AQ29</f>
        <v>0</v>
      </c>
      <c r="AR30" s="240"/>
      <c r="AS30" s="240"/>
      <c r="AT30" s="240"/>
      <c r="AU30" s="240"/>
      <c r="AV30" s="240"/>
      <c r="AW30" s="240"/>
      <c r="AX30" s="240"/>
      <c r="AY30" s="240"/>
      <c r="AZ30" s="240"/>
      <c r="BA30" s="240" t="s">
        <v>410</v>
      </c>
      <c r="BB30" s="240"/>
      <c r="BC30" s="240"/>
      <c r="BD30" s="240"/>
      <c r="BE30" s="240"/>
      <c r="BF30" s="240"/>
      <c r="BG30" s="240"/>
      <c r="BH30" s="240" t="s">
        <v>410</v>
      </c>
      <c r="BI30" s="240"/>
      <c r="BJ30" s="240"/>
      <c r="BK30" s="240"/>
      <c r="BL30" s="240"/>
      <c r="BM30" s="240"/>
      <c r="BN30" s="240"/>
      <c r="BO30" s="240" t="s">
        <v>410</v>
      </c>
      <c r="BP30" s="240"/>
      <c r="BQ30" s="240"/>
      <c r="BR30" s="240"/>
      <c r="BS30" s="240"/>
      <c r="BT30" s="240"/>
      <c r="BU30" s="240"/>
      <c r="BV30" s="238" t="s">
        <v>410</v>
      </c>
      <c r="BW30" s="238"/>
      <c r="BX30" s="238"/>
      <c r="BY30" s="238"/>
      <c r="BZ30" s="238"/>
      <c r="CA30" s="238"/>
      <c r="CB30" s="238"/>
      <c r="CC30" s="240" t="s">
        <v>410</v>
      </c>
      <c r="CD30" s="240"/>
      <c r="CE30" s="240"/>
      <c r="CF30" s="240"/>
      <c r="CG30" s="240"/>
      <c r="CH30" s="240"/>
      <c r="CI30" s="240"/>
      <c r="CJ30" s="240" t="s">
        <v>410</v>
      </c>
      <c r="CK30" s="240"/>
      <c r="CL30" s="240"/>
      <c r="CM30" s="240"/>
      <c r="CN30" s="240"/>
      <c r="CO30" s="240"/>
      <c r="CP30" s="240"/>
      <c r="CQ30" s="240" t="s">
        <v>410</v>
      </c>
      <c r="CR30" s="240"/>
      <c r="CS30" s="240"/>
      <c r="CT30" s="240"/>
      <c r="CU30" s="240"/>
      <c r="CV30" s="240"/>
      <c r="CW30" s="240"/>
      <c r="CX30" s="240" t="s">
        <v>410</v>
      </c>
      <c r="CY30" s="240"/>
      <c r="CZ30" s="240"/>
      <c r="DA30" s="240"/>
      <c r="DB30" s="240"/>
      <c r="DC30" s="240"/>
      <c r="DD30" s="240"/>
      <c r="DE30" s="240"/>
      <c r="DF30" s="240"/>
      <c r="DG30" s="240"/>
      <c r="DH30" s="240"/>
      <c r="DI30" s="240" t="s">
        <v>410</v>
      </c>
      <c r="DJ30" s="240"/>
      <c r="DK30" s="240"/>
      <c r="DL30" s="240"/>
      <c r="DM30" s="240"/>
      <c r="DN30" s="240"/>
      <c r="DO30" s="240"/>
      <c r="DP30" s="240"/>
      <c r="DQ30" s="240"/>
      <c r="DR30" s="238">
        <f>DR24+DR29</f>
        <v>0</v>
      </c>
      <c r="DS30" s="238"/>
      <c r="DT30" s="238"/>
      <c r="DU30" s="238"/>
      <c r="DV30" s="238"/>
      <c r="DW30" s="238"/>
      <c r="DX30" s="238"/>
      <c r="DY30" s="238"/>
      <c r="DZ30" s="238"/>
      <c r="EA30" s="238">
        <f>EA24+EA29</f>
        <v>0</v>
      </c>
      <c r="EB30" s="238"/>
      <c r="EC30" s="238"/>
      <c r="ED30" s="238"/>
      <c r="EE30" s="238"/>
      <c r="EF30" s="238"/>
      <c r="EG30" s="238"/>
      <c r="EH30" s="238"/>
      <c r="EI30" s="238"/>
      <c r="EJ30" s="238">
        <f>EJ24+EJ29</f>
        <v>0</v>
      </c>
      <c r="EK30" s="238"/>
      <c r="EL30" s="238"/>
      <c r="EM30" s="238"/>
      <c r="EN30" s="238"/>
      <c r="EO30" s="238"/>
      <c r="EP30" s="238"/>
      <c r="EQ30" s="238"/>
      <c r="ER30" s="238"/>
      <c r="ES30" s="248">
        <f>ES24+ES29</f>
        <v>0</v>
      </c>
      <c r="ET30" s="249"/>
      <c r="EU30" s="249"/>
      <c r="EV30" s="249"/>
      <c r="EW30" s="249"/>
      <c r="EX30" s="249"/>
      <c r="EY30" s="249"/>
      <c r="EZ30" s="249"/>
      <c r="FA30" s="250"/>
    </row>
    <row r="31" spans="1:157" s="79" customFormat="1" ht="46.5" customHeight="1">
      <c r="A31" s="245" t="s">
        <v>718</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7"/>
      <c r="AB31" s="240" t="s">
        <v>410</v>
      </c>
      <c r="AC31" s="240"/>
      <c r="AD31" s="240"/>
      <c r="AE31" s="240"/>
      <c r="AF31" s="240"/>
      <c r="AG31" s="240"/>
      <c r="AH31" s="240"/>
      <c r="AI31" s="240" t="s">
        <v>410</v>
      </c>
      <c r="AJ31" s="240"/>
      <c r="AK31" s="240"/>
      <c r="AL31" s="240"/>
      <c r="AM31" s="240"/>
      <c r="AN31" s="240"/>
      <c r="AO31" s="240"/>
      <c r="AP31" s="240"/>
      <c r="AQ31" s="240" t="s">
        <v>410</v>
      </c>
      <c r="AR31" s="240"/>
      <c r="AS31" s="240"/>
      <c r="AT31" s="240"/>
      <c r="AU31" s="240"/>
      <c r="AV31" s="240"/>
      <c r="AW31" s="240"/>
      <c r="AX31" s="240"/>
      <c r="AY31" s="240"/>
      <c r="AZ31" s="240"/>
      <c r="BA31" s="240" t="s">
        <v>410</v>
      </c>
      <c r="BB31" s="240"/>
      <c r="BC31" s="240"/>
      <c r="BD31" s="240"/>
      <c r="BE31" s="240"/>
      <c r="BF31" s="240"/>
      <c r="BG31" s="240"/>
      <c r="BH31" s="240" t="s">
        <v>410</v>
      </c>
      <c r="BI31" s="240"/>
      <c r="BJ31" s="240"/>
      <c r="BK31" s="240"/>
      <c r="BL31" s="240"/>
      <c r="BM31" s="240"/>
      <c r="BN31" s="240"/>
      <c r="BO31" s="240" t="s">
        <v>410</v>
      </c>
      <c r="BP31" s="240"/>
      <c r="BQ31" s="240"/>
      <c r="BR31" s="240"/>
      <c r="BS31" s="240"/>
      <c r="BT31" s="240"/>
      <c r="BU31" s="240"/>
      <c r="BV31" s="238" t="s">
        <v>410</v>
      </c>
      <c r="BW31" s="238"/>
      <c r="BX31" s="238"/>
      <c r="BY31" s="238"/>
      <c r="BZ31" s="238"/>
      <c r="CA31" s="238"/>
      <c r="CB31" s="238"/>
      <c r="CC31" s="240" t="s">
        <v>410</v>
      </c>
      <c r="CD31" s="240"/>
      <c r="CE31" s="240"/>
      <c r="CF31" s="240"/>
      <c r="CG31" s="240"/>
      <c r="CH31" s="240"/>
      <c r="CI31" s="240"/>
      <c r="CJ31" s="240" t="s">
        <v>410</v>
      </c>
      <c r="CK31" s="240"/>
      <c r="CL31" s="240"/>
      <c r="CM31" s="240"/>
      <c r="CN31" s="240"/>
      <c r="CO31" s="240"/>
      <c r="CP31" s="240"/>
      <c r="CQ31" s="240" t="s">
        <v>410</v>
      </c>
      <c r="CR31" s="240"/>
      <c r="CS31" s="240"/>
      <c r="CT31" s="240"/>
      <c r="CU31" s="240"/>
      <c r="CV31" s="240"/>
      <c r="CW31" s="240"/>
      <c r="CX31" s="240" t="s">
        <v>410</v>
      </c>
      <c r="CY31" s="240"/>
      <c r="CZ31" s="240"/>
      <c r="DA31" s="240"/>
      <c r="DB31" s="240"/>
      <c r="DC31" s="240"/>
      <c r="DD31" s="240"/>
      <c r="DE31" s="240"/>
      <c r="DF31" s="240"/>
      <c r="DG31" s="240"/>
      <c r="DH31" s="240"/>
      <c r="DI31" s="240" t="s">
        <v>410</v>
      </c>
      <c r="DJ31" s="240"/>
      <c r="DK31" s="240"/>
      <c r="DL31" s="240"/>
      <c r="DM31" s="240"/>
      <c r="DN31" s="240"/>
      <c r="DO31" s="240"/>
      <c r="DP31" s="240"/>
      <c r="DQ31" s="240"/>
      <c r="DR31" s="238"/>
      <c r="DS31" s="238"/>
      <c r="DT31" s="238"/>
      <c r="DU31" s="238"/>
      <c r="DV31" s="238"/>
      <c r="DW31" s="238"/>
      <c r="DX31" s="238"/>
      <c r="DY31" s="238"/>
      <c r="DZ31" s="238"/>
      <c r="EA31" s="238"/>
      <c r="EB31" s="238"/>
      <c r="EC31" s="238"/>
      <c r="ED31" s="238"/>
      <c r="EE31" s="238"/>
      <c r="EF31" s="238"/>
      <c r="EG31" s="238"/>
      <c r="EH31" s="238"/>
      <c r="EI31" s="238"/>
      <c r="EJ31" s="238"/>
      <c r="EK31" s="238"/>
      <c r="EL31" s="238"/>
      <c r="EM31" s="238"/>
      <c r="EN31" s="238"/>
      <c r="EO31" s="238"/>
      <c r="EP31" s="238"/>
      <c r="EQ31" s="238"/>
      <c r="ER31" s="238"/>
      <c r="ES31" s="238"/>
      <c r="ET31" s="238"/>
      <c r="EU31" s="238"/>
      <c r="EV31" s="238"/>
      <c r="EW31" s="238"/>
      <c r="EX31" s="238"/>
      <c r="EY31" s="238"/>
      <c r="EZ31" s="238"/>
      <c r="FA31" s="241"/>
    </row>
    <row r="32" spans="1:157" s="79" customFormat="1" ht="12" customHeight="1">
      <c r="A32" s="245" t="s">
        <v>342</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7"/>
      <c r="AB32" s="240" t="s">
        <v>410</v>
      </c>
      <c r="AC32" s="240"/>
      <c r="AD32" s="240"/>
      <c r="AE32" s="240"/>
      <c r="AF32" s="240"/>
      <c r="AG32" s="240"/>
      <c r="AH32" s="240"/>
      <c r="AI32" s="240" t="s">
        <v>410</v>
      </c>
      <c r="AJ32" s="240"/>
      <c r="AK32" s="240"/>
      <c r="AL32" s="240"/>
      <c r="AM32" s="240"/>
      <c r="AN32" s="240"/>
      <c r="AO32" s="240"/>
      <c r="AP32" s="240"/>
      <c r="AQ32" s="240" t="s">
        <v>410</v>
      </c>
      <c r="AR32" s="240"/>
      <c r="AS32" s="240"/>
      <c r="AT32" s="240"/>
      <c r="AU32" s="240"/>
      <c r="AV32" s="240"/>
      <c r="AW32" s="240"/>
      <c r="AX32" s="240"/>
      <c r="AY32" s="240"/>
      <c r="AZ32" s="240"/>
      <c r="BA32" s="240" t="s">
        <v>410</v>
      </c>
      <c r="BB32" s="240"/>
      <c r="BC32" s="240"/>
      <c r="BD32" s="240"/>
      <c r="BE32" s="240"/>
      <c r="BF32" s="240"/>
      <c r="BG32" s="240"/>
      <c r="BH32" s="240" t="s">
        <v>410</v>
      </c>
      <c r="BI32" s="240"/>
      <c r="BJ32" s="240"/>
      <c r="BK32" s="240"/>
      <c r="BL32" s="240"/>
      <c r="BM32" s="240"/>
      <c r="BN32" s="240"/>
      <c r="BO32" s="240" t="s">
        <v>410</v>
      </c>
      <c r="BP32" s="240"/>
      <c r="BQ32" s="240"/>
      <c r="BR32" s="240"/>
      <c r="BS32" s="240"/>
      <c r="BT32" s="240"/>
      <c r="BU32" s="240"/>
      <c r="BV32" s="238" t="s">
        <v>410</v>
      </c>
      <c r="BW32" s="238"/>
      <c r="BX32" s="238"/>
      <c r="BY32" s="238"/>
      <c r="BZ32" s="238"/>
      <c r="CA32" s="238"/>
      <c r="CB32" s="238"/>
      <c r="CC32" s="240" t="s">
        <v>410</v>
      </c>
      <c r="CD32" s="240"/>
      <c r="CE32" s="240"/>
      <c r="CF32" s="240"/>
      <c r="CG32" s="240"/>
      <c r="CH32" s="240"/>
      <c r="CI32" s="240"/>
      <c r="CJ32" s="240" t="s">
        <v>410</v>
      </c>
      <c r="CK32" s="240"/>
      <c r="CL32" s="240"/>
      <c r="CM32" s="240"/>
      <c r="CN32" s="240"/>
      <c r="CO32" s="240"/>
      <c r="CP32" s="240"/>
      <c r="CQ32" s="240" t="s">
        <v>410</v>
      </c>
      <c r="CR32" s="240"/>
      <c r="CS32" s="240"/>
      <c r="CT32" s="240"/>
      <c r="CU32" s="240"/>
      <c r="CV32" s="240"/>
      <c r="CW32" s="240"/>
      <c r="CX32" s="240" t="s">
        <v>410</v>
      </c>
      <c r="CY32" s="240"/>
      <c r="CZ32" s="240"/>
      <c r="DA32" s="240"/>
      <c r="DB32" s="240"/>
      <c r="DC32" s="240"/>
      <c r="DD32" s="240"/>
      <c r="DE32" s="240"/>
      <c r="DF32" s="240"/>
      <c r="DG32" s="240"/>
      <c r="DH32" s="240"/>
      <c r="DI32" s="240" t="s">
        <v>410</v>
      </c>
      <c r="DJ32" s="240"/>
      <c r="DK32" s="240"/>
      <c r="DL32" s="240"/>
      <c r="DM32" s="240"/>
      <c r="DN32" s="240"/>
      <c r="DO32" s="240"/>
      <c r="DP32" s="240"/>
      <c r="DQ32" s="240"/>
      <c r="DR32" s="238"/>
      <c r="DS32" s="238"/>
      <c r="DT32" s="238"/>
      <c r="DU32" s="238"/>
      <c r="DV32" s="238"/>
      <c r="DW32" s="238"/>
      <c r="DX32" s="238"/>
      <c r="DY32" s="238"/>
      <c r="DZ32" s="238"/>
      <c r="EA32" s="238"/>
      <c r="EB32" s="238"/>
      <c r="EC32" s="238"/>
      <c r="ED32" s="238"/>
      <c r="EE32" s="238"/>
      <c r="EF32" s="238"/>
      <c r="EG32" s="238"/>
      <c r="EH32" s="238"/>
      <c r="EI32" s="238"/>
      <c r="EJ32" s="238"/>
      <c r="EK32" s="238"/>
      <c r="EL32" s="238"/>
      <c r="EM32" s="238"/>
      <c r="EN32" s="238"/>
      <c r="EO32" s="238"/>
      <c r="EP32" s="238"/>
      <c r="EQ32" s="238"/>
      <c r="ER32" s="238"/>
      <c r="ES32" s="238"/>
      <c r="ET32" s="238"/>
      <c r="EU32" s="238"/>
      <c r="EV32" s="238"/>
      <c r="EW32" s="238"/>
      <c r="EX32" s="238"/>
      <c r="EY32" s="238"/>
      <c r="EZ32" s="238"/>
      <c r="FA32" s="241"/>
    </row>
    <row r="33" spans="1:157" s="79" customFormat="1" ht="12" customHeight="1">
      <c r="A33" s="245"/>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7"/>
      <c r="AB33" s="240"/>
      <c r="AC33" s="240"/>
      <c r="AD33" s="240"/>
      <c r="AE33" s="240"/>
      <c r="AF33" s="240"/>
      <c r="AG33" s="240"/>
      <c r="AH33" s="240"/>
      <c r="AI33" s="240"/>
      <c r="AJ33" s="240"/>
      <c r="AK33" s="240"/>
      <c r="AL33" s="240"/>
      <c r="AM33" s="240"/>
      <c r="AN33" s="240"/>
      <c r="AO33" s="240"/>
      <c r="AP33" s="240"/>
      <c r="AQ33" s="240">
        <f>SUM(BA33:BU33)</f>
        <v>0</v>
      </c>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38"/>
      <c r="BW33" s="238"/>
      <c r="BX33" s="238"/>
      <c r="BY33" s="238"/>
      <c r="BZ33" s="238"/>
      <c r="CA33" s="238"/>
      <c r="CB33" s="238"/>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38">
        <f>BA33*BV33*CC33*CX33*DI33</f>
        <v>0</v>
      </c>
      <c r="DS33" s="238"/>
      <c r="DT33" s="238"/>
      <c r="DU33" s="238"/>
      <c r="DV33" s="238"/>
      <c r="DW33" s="238"/>
      <c r="DX33" s="238"/>
      <c r="DY33" s="238"/>
      <c r="DZ33" s="238"/>
      <c r="EA33" s="238">
        <f>BH33*BV33*CJ33*CX33*DI33</f>
        <v>0</v>
      </c>
      <c r="EB33" s="238"/>
      <c r="EC33" s="238"/>
      <c r="ED33" s="238"/>
      <c r="EE33" s="238"/>
      <c r="EF33" s="238"/>
      <c r="EG33" s="238"/>
      <c r="EH33" s="238"/>
      <c r="EI33" s="238"/>
      <c r="EJ33" s="238">
        <f>BO33*BV33*CQ33*CX33*DI33</f>
        <v>0</v>
      </c>
      <c r="EK33" s="238"/>
      <c r="EL33" s="238"/>
      <c r="EM33" s="238"/>
      <c r="EN33" s="238"/>
      <c r="EO33" s="238"/>
      <c r="EP33" s="238"/>
      <c r="EQ33" s="238"/>
      <c r="ER33" s="238"/>
      <c r="ES33" s="238">
        <f>SUM(DR33:ER33)</f>
        <v>0</v>
      </c>
      <c r="ET33" s="238"/>
      <c r="EU33" s="238"/>
      <c r="EV33" s="238"/>
      <c r="EW33" s="238"/>
      <c r="EX33" s="238"/>
      <c r="EY33" s="238"/>
      <c r="EZ33" s="238"/>
      <c r="FA33" s="241"/>
    </row>
    <row r="34" spans="1:157" s="79" customFormat="1" ht="12" customHeight="1" thickBot="1">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4"/>
      <c r="AB34" s="236"/>
      <c r="AC34" s="236"/>
      <c r="AD34" s="236"/>
      <c r="AE34" s="236"/>
      <c r="AF34" s="236"/>
      <c r="AG34" s="236"/>
      <c r="AH34" s="236"/>
      <c r="AI34" s="236"/>
      <c r="AJ34" s="236"/>
      <c r="AK34" s="236"/>
      <c r="AL34" s="236"/>
      <c r="AM34" s="236"/>
      <c r="AN34" s="236"/>
      <c r="AO34" s="236"/>
      <c r="AP34" s="236"/>
      <c r="AQ34" s="236">
        <f>SUM(BA34:BU34)</f>
        <v>0</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7"/>
      <c r="BW34" s="237"/>
      <c r="BX34" s="237"/>
      <c r="BY34" s="237"/>
      <c r="BZ34" s="237"/>
      <c r="CA34" s="237"/>
      <c r="CB34" s="237"/>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7">
        <f>BA34*BV34*CC34*CX34*DI34</f>
        <v>0</v>
      </c>
      <c r="DS34" s="237"/>
      <c r="DT34" s="237"/>
      <c r="DU34" s="237"/>
      <c r="DV34" s="237"/>
      <c r="DW34" s="237"/>
      <c r="DX34" s="237"/>
      <c r="DY34" s="237"/>
      <c r="DZ34" s="237"/>
      <c r="EA34" s="237">
        <f>BH34*BV34*CJ34*CX34*DI34</f>
        <v>0</v>
      </c>
      <c r="EB34" s="237"/>
      <c r="EC34" s="237"/>
      <c r="ED34" s="237"/>
      <c r="EE34" s="237"/>
      <c r="EF34" s="237"/>
      <c r="EG34" s="237"/>
      <c r="EH34" s="237"/>
      <c r="EI34" s="237"/>
      <c r="EJ34" s="237">
        <f>BO34*BV34*CQ34*CX34*DI34</f>
        <v>0</v>
      </c>
      <c r="EK34" s="237"/>
      <c r="EL34" s="237"/>
      <c r="EM34" s="237"/>
      <c r="EN34" s="237"/>
      <c r="EO34" s="237"/>
      <c r="EP34" s="237"/>
      <c r="EQ34" s="237"/>
      <c r="ER34" s="237"/>
      <c r="ES34" s="237">
        <f>SUM(DR34:ER34)</f>
        <v>0</v>
      </c>
      <c r="ET34" s="237"/>
      <c r="EU34" s="237"/>
      <c r="EV34" s="237"/>
      <c r="EW34" s="237"/>
      <c r="EX34" s="237"/>
      <c r="EY34" s="237"/>
      <c r="EZ34" s="237"/>
      <c r="FA34" s="239"/>
    </row>
    <row r="37" spans="1:147" s="74" customFormat="1" ht="12" customHeight="1">
      <c r="A37" s="77" t="s">
        <v>420</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BB37" s="77"/>
      <c r="BC37" s="77"/>
      <c r="BD37" s="77"/>
      <c r="BE37" s="77"/>
      <c r="BF37" s="77"/>
      <c r="BG37" s="77"/>
      <c r="BH37" s="77"/>
      <c r="BI37" s="77"/>
      <c r="BJ37" s="77"/>
      <c r="BK37" s="77"/>
      <c r="BL37" s="77"/>
      <c r="EQ37" s="77"/>
    </row>
    <row r="38" spans="1:116" ht="12"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7"/>
      <c r="AU38" s="77"/>
      <c r="AV38" s="77"/>
      <c r="AW38" s="77"/>
      <c r="AX38" s="77"/>
      <c r="AY38" s="77"/>
      <c r="AZ38" s="77"/>
      <c r="BA38" s="77"/>
      <c r="BB38" s="77"/>
      <c r="BC38" s="77"/>
      <c r="BD38" s="77"/>
      <c r="BE38" s="77"/>
      <c r="BF38" s="77"/>
      <c r="BG38" s="77"/>
      <c r="BH38" s="77"/>
      <c r="BI38" s="77"/>
      <c r="BJ38" s="77"/>
      <c r="BK38" s="77"/>
      <c r="BL38" s="77"/>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row>
    <row r="39" spans="1:64" ht="12" customHeight="1">
      <c r="A39" s="234" t="s">
        <v>319</v>
      </c>
      <c r="B39" s="234"/>
      <c r="C39" s="234"/>
      <c r="D39" s="234"/>
      <c r="E39" s="234"/>
      <c r="F39" s="234"/>
      <c r="G39" s="234"/>
      <c r="H39" s="234"/>
      <c r="I39" s="234"/>
      <c r="J39" s="234"/>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77"/>
      <c r="AQ39" s="77"/>
      <c r="AR39" s="229"/>
      <c r="AS39" s="230"/>
      <c r="AT39" s="229"/>
      <c r="AU39" s="230"/>
      <c r="AV39" s="77"/>
      <c r="AW39" s="229"/>
      <c r="AX39" s="230"/>
      <c r="AY39" s="229"/>
      <c r="AZ39" s="230"/>
      <c r="BA39" s="77"/>
      <c r="BB39" s="229"/>
      <c r="BC39" s="230"/>
      <c r="BD39" s="229"/>
      <c r="BE39" s="230"/>
      <c r="BF39" s="229"/>
      <c r="BG39" s="230"/>
      <c r="BH39" s="229"/>
      <c r="BI39" s="230"/>
      <c r="BJ39" s="77"/>
      <c r="BK39" s="77"/>
      <c r="BL39" s="77"/>
    </row>
    <row r="40" spans="1:61" ht="12" customHeight="1">
      <c r="A40" s="231"/>
      <c r="B40" s="231"/>
      <c r="C40" s="231"/>
      <c r="D40" s="231"/>
      <c r="E40" s="231"/>
      <c r="F40" s="231"/>
      <c r="G40" s="231"/>
      <c r="H40" s="231"/>
      <c r="I40" s="231"/>
      <c r="J40" s="231"/>
      <c r="K40" s="232" t="s">
        <v>382</v>
      </c>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84"/>
      <c r="AQ40" s="84"/>
      <c r="AR40" s="233" t="s">
        <v>306</v>
      </c>
      <c r="AS40" s="233"/>
      <c r="AT40" s="233"/>
      <c r="AU40" s="233"/>
      <c r="AV40" s="233"/>
      <c r="AW40" s="233"/>
      <c r="AX40" s="233"/>
      <c r="AY40" s="233"/>
      <c r="AZ40" s="233"/>
      <c r="BA40" s="233"/>
      <c r="BB40" s="233"/>
      <c r="BC40" s="233"/>
      <c r="BD40" s="233"/>
      <c r="BE40" s="233"/>
      <c r="BF40" s="233"/>
      <c r="BG40" s="233"/>
      <c r="BH40" s="233"/>
      <c r="BI40" s="233"/>
    </row>
    <row r="41" spans="1:61" ht="12" customHeight="1">
      <c r="A41" s="83"/>
      <c r="B41" s="83"/>
      <c r="C41" s="83"/>
      <c r="D41" s="83"/>
      <c r="E41" s="83"/>
      <c r="F41" s="83"/>
      <c r="G41" s="83"/>
      <c r="H41" s="83"/>
      <c r="I41" s="83"/>
      <c r="J41" s="83"/>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4"/>
      <c r="AQ41" s="84"/>
      <c r="AR41" s="85"/>
      <c r="AS41" s="85"/>
      <c r="AT41" s="85"/>
      <c r="AU41" s="85"/>
      <c r="AV41" s="85"/>
      <c r="AW41" s="85"/>
      <c r="AX41" s="85"/>
      <c r="AY41" s="85"/>
      <c r="AZ41" s="85"/>
      <c r="BA41" s="85"/>
      <c r="BB41" s="85"/>
      <c r="BC41" s="85"/>
      <c r="BD41" s="85"/>
      <c r="BE41" s="85"/>
      <c r="BF41" s="85"/>
      <c r="BG41" s="85"/>
      <c r="BH41" s="85"/>
      <c r="BI41" s="85"/>
    </row>
    <row r="42" spans="1:119" s="2" customFormat="1" ht="36" customHeight="1">
      <c r="A42" s="228" t="s">
        <v>771</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row>
    <row r="43" spans="1:119" s="2" customFormat="1" ht="36.75" customHeight="1">
      <c r="A43" s="228" t="s">
        <v>772</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row>
  </sheetData>
  <sheetProtection/>
  <mergeCells count="271">
    <mergeCell ref="EQ1:FB1"/>
    <mergeCell ref="A3:FB3"/>
    <mergeCell ref="BL5:EO5"/>
    <mergeCell ref="T7:DF7"/>
    <mergeCell ref="A15:AB15"/>
    <mergeCell ref="AC15:AT15"/>
    <mergeCell ref="M9:DF9"/>
    <mergeCell ref="AA11:DF11"/>
    <mergeCell ref="A13:AS14"/>
    <mergeCell ref="AW15:CI15"/>
    <mergeCell ref="BH18:BN18"/>
    <mergeCell ref="AB17:AP17"/>
    <mergeCell ref="AQ17:AZ18"/>
    <mergeCell ref="BA17:BU17"/>
    <mergeCell ref="AB18:AH18"/>
    <mergeCell ref="A17:D18"/>
    <mergeCell ref="E17:AA18"/>
    <mergeCell ref="AI18:AP18"/>
    <mergeCell ref="BA18:BG18"/>
    <mergeCell ref="BO18:BU18"/>
    <mergeCell ref="CV15:DZ15"/>
    <mergeCell ref="CX17:DH18"/>
    <mergeCell ref="DI17:DQ18"/>
    <mergeCell ref="DR17:ER17"/>
    <mergeCell ref="CC17:CW17"/>
    <mergeCell ref="CJ18:CP18"/>
    <mergeCell ref="CQ18:CW18"/>
    <mergeCell ref="EJ18:ER18"/>
    <mergeCell ref="ES17:FA18"/>
    <mergeCell ref="DR18:DZ18"/>
    <mergeCell ref="EA18:EI18"/>
    <mergeCell ref="A19:D19"/>
    <mergeCell ref="E19:AA19"/>
    <mergeCell ref="AB19:AH19"/>
    <mergeCell ref="AI19:AP19"/>
    <mergeCell ref="EA19:EI19"/>
    <mergeCell ref="CC18:CI18"/>
    <mergeCell ref="BV17:CB18"/>
    <mergeCell ref="AQ19:AZ19"/>
    <mergeCell ref="BA19:BG19"/>
    <mergeCell ref="BH19:BN19"/>
    <mergeCell ref="BO19:BU19"/>
    <mergeCell ref="DI19:DQ19"/>
    <mergeCell ref="DR19:DZ19"/>
    <mergeCell ref="CJ19:CP19"/>
    <mergeCell ref="BV19:CB19"/>
    <mergeCell ref="ES19:FA19"/>
    <mergeCell ref="CC19:CI19"/>
    <mergeCell ref="EJ19:ER19"/>
    <mergeCell ref="CQ19:CW19"/>
    <mergeCell ref="CX19:DH19"/>
    <mergeCell ref="CJ22:CP22"/>
    <mergeCell ref="CQ22:CW22"/>
    <mergeCell ref="A20:D21"/>
    <mergeCell ref="E20:T20"/>
    <mergeCell ref="U20:AI20"/>
    <mergeCell ref="AJ20:AK20"/>
    <mergeCell ref="AL20:BB20"/>
    <mergeCell ref="BC20:FA20"/>
    <mergeCell ref="E21:FA21"/>
    <mergeCell ref="A22:D22"/>
    <mergeCell ref="E22:AA22"/>
    <mergeCell ref="AB22:AH22"/>
    <mergeCell ref="AI22:AP22"/>
    <mergeCell ref="EJ22:ER22"/>
    <mergeCell ref="ES22:FA22"/>
    <mergeCell ref="BV22:CB22"/>
    <mergeCell ref="CC22:CI22"/>
    <mergeCell ref="DR22:DZ22"/>
    <mergeCell ref="EA22:EI22"/>
    <mergeCell ref="AQ23:AZ23"/>
    <mergeCell ref="BA23:BG23"/>
    <mergeCell ref="CX22:DH22"/>
    <mergeCell ref="DI22:DQ22"/>
    <mergeCell ref="AQ22:AZ22"/>
    <mergeCell ref="BA22:BG22"/>
    <mergeCell ref="BH22:BN22"/>
    <mergeCell ref="BO22:BU22"/>
    <mergeCell ref="CJ23:CP23"/>
    <mergeCell ref="CQ23:CW23"/>
    <mergeCell ref="A23:D23"/>
    <mergeCell ref="E23:AA23"/>
    <mergeCell ref="AB23:AH23"/>
    <mergeCell ref="AI23:AP23"/>
    <mergeCell ref="EJ23:ER23"/>
    <mergeCell ref="ES23:FA23"/>
    <mergeCell ref="BH23:BN23"/>
    <mergeCell ref="BO23:BU23"/>
    <mergeCell ref="BV23:CB23"/>
    <mergeCell ref="CC23:CI23"/>
    <mergeCell ref="CX23:DH23"/>
    <mergeCell ref="DI23:DQ23"/>
    <mergeCell ref="DR23:DZ23"/>
    <mergeCell ref="EA23:EI23"/>
    <mergeCell ref="CQ24:CW24"/>
    <mergeCell ref="CX24:DH24"/>
    <mergeCell ref="EA24:EI24"/>
    <mergeCell ref="DI24:DQ24"/>
    <mergeCell ref="A24:AA24"/>
    <mergeCell ref="AB24:AH24"/>
    <mergeCell ref="AI24:AP24"/>
    <mergeCell ref="AQ24:AZ24"/>
    <mergeCell ref="BC25:FA25"/>
    <mergeCell ref="E26:FA26"/>
    <mergeCell ref="ES24:FA24"/>
    <mergeCell ref="A25:D26"/>
    <mergeCell ref="E25:T25"/>
    <mergeCell ref="U25:AI25"/>
    <mergeCell ref="AJ25:AK25"/>
    <mergeCell ref="AL25:BB25"/>
    <mergeCell ref="BO24:BU24"/>
    <mergeCell ref="BV24:CB24"/>
    <mergeCell ref="DR24:DZ24"/>
    <mergeCell ref="BA24:BG24"/>
    <mergeCell ref="BH24:BN24"/>
    <mergeCell ref="EJ24:ER24"/>
    <mergeCell ref="CC24:CI24"/>
    <mergeCell ref="CJ24:CP24"/>
    <mergeCell ref="CJ27:CP27"/>
    <mergeCell ref="CQ27:CW27"/>
    <mergeCell ref="A27:D27"/>
    <mergeCell ref="E27:AA27"/>
    <mergeCell ref="AB27:AH27"/>
    <mergeCell ref="AI27:AP27"/>
    <mergeCell ref="AQ27:AZ27"/>
    <mergeCell ref="BA27:BG27"/>
    <mergeCell ref="ES27:FA27"/>
    <mergeCell ref="A28:D28"/>
    <mergeCell ref="E28:AA28"/>
    <mergeCell ref="AB28:AH28"/>
    <mergeCell ref="AI28:AP28"/>
    <mergeCell ref="DI27:DQ27"/>
    <mergeCell ref="BH27:BN27"/>
    <mergeCell ref="BV27:CB27"/>
    <mergeCell ref="CC27:CI27"/>
    <mergeCell ref="BO27:BU27"/>
    <mergeCell ref="CX27:DH27"/>
    <mergeCell ref="DR27:DZ27"/>
    <mergeCell ref="EA27:EI27"/>
    <mergeCell ref="EJ27:ER27"/>
    <mergeCell ref="EJ28:ER28"/>
    <mergeCell ref="ES28:FA28"/>
    <mergeCell ref="BH28:BN28"/>
    <mergeCell ref="BO28:BU28"/>
    <mergeCell ref="BV28:CB28"/>
    <mergeCell ref="CC28:CI28"/>
    <mergeCell ref="CJ28:CP28"/>
    <mergeCell ref="CQ28:CW28"/>
    <mergeCell ref="CX28:DH28"/>
    <mergeCell ref="DR28:DZ28"/>
    <mergeCell ref="EA28:EI28"/>
    <mergeCell ref="AB29:AH29"/>
    <mergeCell ref="DI28:DQ28"/>
    <mergeCell ref="AI29:AP29"/>
    <mergeCell ref="AQ29:AZ29"/>
    <mergeCell ref="BA28:BG28"/>
    <mergeCell ref="CC29:CI29"/>
    <mergeCell ref="AQ28:AZ28"/>
    <mergeCell ref="ES29:FA29"/>
    <mergeCell ref="A30:AA30"/>
    <mergeCell ref="AB30:AH30"/>
    <mergeCell ref="AI30:AP30"/>
    <mergeCell ref="AQ30:AZ30"/>
    <mergeCell ref="BA30:BG30"/>
    <mergeCell ref="BO29:BU29"/>
    <mergeCell ref="BV29:CB29"/>
    <mergeCell ref="A29:AA29"/>
    <mergeCell ref="CQ29:CW29"/>
    <mergeCell ref="CJ29:CP29"/>
    <mergeCell ref="DI29:DQ29"/>
    <mergeCell ref="DR29:DZ29"/>
    <mergeCell ref="BA29:BG29"/>
    <mergeCell ref="BH29:BN29"/>
    <mergeCell ref="EJ30:ER30"/>
    <mergeCell ref="EA30:EI30"/>
    <mergeCell ref="EJ29:ER29"/>
    <mergeCell ref="CX29:DH29"/>
    <mergeCell ref="EA29:EI29"/>
    <mergeCell ref="ES30:FA30"/>
    <mergeCell ref="BH30:BN30"/>
    <mergeCell ref="BO30:BU30"/>
    <mergeCell ref="BV30:CB30"/>
    <mergeCell ref="CC30:CI30"/>
    <mergeCell ref="CJ30:CP30"/>
    <mergeCell ref="CQ30:CW30"/>
    <mergeCell ref="CX30:DH30"/>
    <mergeCell ref="DI30:DQ30"/>
    <mergeCell ref="DR30:DZ30"/>
    <mergeCell ref="CQ31:CW31"/>
    <mergeCell ref="CX31:DH31"/>
    <mergeCell ref="EA31:EI31"/>
    <mergeCell ref="BA32:BG32"/>
    <mergeCell ref="BO31:BU31"/>
    <mergeCell ref="BV31:CB31"/>
    <mergeCell ref="BA31:BG31"/>
    <mergeCell ref="BH31:BN31"/>
    <mergeCell ref="CC31:CI31"/>
    <mergeCell ref="CJ31:CP31"/>
    <mergeCell ref="A31:AA31"/>
    <mergeCell ref="AB31:AH31"/>
    <mergeCell ref="AI31:AP31"/>
    <mergeCell ref="AQ31:AZ31"/>
    <mergeCell ref="A32:AA32"/>
    <mergeCell ref="AB32:AH32"/>
    <mergeCell ref="AI32:AP32"/>
    <mergeCell ref="AQ32:AZ32"/>
    <mergeCell ref="EJ31:ER31"/>
    <mergeCell ref="EJ32:ER32"/>
    <mergeCell ref="EA32:EI32"/>
    <mergeCell ref="ES31:FA31"/>
    <mergeCell ref="DI31:DQ31"/>
    <mergeCell ref="DR31:DZ31"/>
    <mergeCell ref="ES32:FA32"/>
    <mergeCell ref="BH32:BN32"/>
    <mergeCell ref="BO32:BU32"/>
    <mergeCell ref="BV32:CB32"/>
    <mergeCell ref="CC32:CI32"/>
    <mergeCell ref="CJ32:CP32"/>
    <mergeCell ref="CQ32:CW32"/>
    <mergeCell ref="CX32:DH32"/>
    <mergeCell ref="DI32:DQ32"/>
    <mergeCell ref="DR32:DZ32"/>
    <mergeCell ref="CQ33:CW33"/>
    <mergeCell ref="CX33:DH33"/>
    <mergeCell ref="EA33:EI33"/>
    <mergeCell ref="A34:AA34"/>
    <mergeCell ref="AB34:AH34"/>
    <mergeCell ref="AI34:AP34"/>
    <mergeCell ref="AQ34:AZ34"/>
    <mergeCell ref="BA34:BG34"/>
    <mergeCell ref="BO33:BU33"/>
    <mergeCell ref="A33:AA33"/>
    <mergeCell ref="AB33:AH33"/>
    <mergeCell ref="AI33:AP33"/>
    <mergeCell ref="AQ33:AZ33"/>
    <mergeCell ref="ES34:FA34"/>
    <mergeCell ref="CC33:CI33"/>
    <mergeCell ref="CJ33:CP33"/>
    <mergeCell ref="DI33:DQ33"/>
    <mergeCell ref="DR33:DZ33"/>
    <mergeCell ref="BA33:BG33"/>
    <mergeCell ref="BH33:BN33"/>
    <mergeCell ref="ES33:FA33"/>
    <mergeCell ref="BV33:CB33"/>
    <mergeCell ref="BH34:BN34"/>
    <mergeCell ref="EJ33:ER33"/>
    <mergeCell ref="EA34:EI34"/>
    <mergeCell ref="EJ34:ER34"/>
    <mergeCell ref="DI34:DQ34"/>
    <mergeCell ref="DR34:DZ34"/>
    <mergeCell ref="CX34:DH34"/>
    <mergeCell ref="K39:AO39"/>
    <mergeCell ref="AR39:AS39"/>
    <mergeCell ref="AT39:AU39"/>
    <mergeCell ref="AW39:AX39"/>
    <mergeCell ref="CJ34:CP34"/>
    <mergeCell ref="CQ34:CW34"/>
    <mergeCell ref="AY39:AZ39"/>
    <mergeCell ref="BO34:BU34"/>
    <mergeCell ref="BV34:CB34"/>
    <mergeCell ref="CC34:CI34"/>
    <mergeCell ref="A42:CB42"/>
    <mergeCell ref="A43:CB43"/>
    <mergeCell ref="BB39:BC39"/>
    <mergeCell ref="BD39:BE39"/>
    <mergeCell ref="BF39:BG39"/>
    <mergeCell ref="BH39:BI39"/>
    <mergeCell ref="A40:J40"/>
    <mergeCell ref="K40:AO40"/>
    <mergeCell ref="AR40:BI40"/>
    <mergeCell ref="A39:J39"/>
  </mergeCells>
  <hyperlinks>
    <hyperlink ref="A3:FB3" location="PP_4" display="Раздел 1. Расчет суммы платы за выбросы загрязняющих веществ в атмосферный воздух стационарными источниками4"/>
  </hyperlinks>
  <printOptions horizontalCentered="1"/>
  <pageMargins left="0.3937007874015748"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S45"/>
  <sheetViews>
    <sheetView showGridLines="0" zoomScale="85" zoomScaleNormal="85" zoomScalePageLayoutView="0" workbookViewId="0" topLeftCell="A1">
      <selection activeCell="BL5" sqref="BL5:EO5"/>
    </sheetView>
  </sheetViews>
  <sheetFormatPr defaultColWidth="1.3359375" defaultRowHeight="12" customHeight="1"/>
  <cols>
    <col min="1" max="158" width="1.3359375" style="75" customWidth="1"/>
    <col min="159" max="159" width="0.4921875" style="75" customWidth="1"/>
    <col min="160" max="16384" width="1.3359375" style="75" customWidth="1"/>
  </cols>
  <sheetData>
    <row r="1" spans="1:157" ht="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EM1" s="74"/>
      <c r="EN1" s="74"/>
      <c r="EO1" s="74"/>
      <c r="EP1" s="74"/>
      <c r="EQ1" s="76" t="s">
        <v>335</v>
      </c>
      <c r="ER1" s="235"/>
      <c r="ES1" s="235"/>
      <c r="ET1" s="235"/>
      <c r="EU1" s="235"/>
      <c r="EV1" s="235"/>
      <c r="EW1" s="235"/>
      <c r="EX1" s="235"/>
      <c r="EY1" s="235"/>
      <c r="EZ1" s="235"/>
      <c r="FA1" s="235"/>
    </row>
    <row r="2" spans="1:117" ht="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row>
    <row r="3" spans="1:157" ht="36" customHeight="1">
      <c r="A3" s="295" t="s">
        <v>777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row>
    <row r="4" spans="1:117" ht="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row>
    <row r="5" spans="1:145" ht="15">
      <c r="A5" s="77" t="s">
        <v>765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row>
    <row r="6" spans="1:144" ht="15">
      <c r="A6" s="77"/>
      <c r="B6" s="77"/>
      <c r="C6" s="77"/>
      <c r="D6" s="77"/>
      <c r="E6" s="77"/>
      <c r="F6" s="77"/>
      <c r="G6" s="77"/>
      <c r="H6" s="77"/>
      <c r="I6" s="77"/>
      <c r="J6" s="77"/>
      <c r="K6" s="77"/>
      <c r="L6" s="77"/>
      <c r="M6" s="77"/>
      <c r="N6" s="77"/>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row>
    <row r="7" spans="1:144" ht="15">
      <c r="A7" s="77" t="s">
        <v>766</v>
      </c>
      <c r="B7" s="77"/>
      <c r="C7" s="77"/>
      <c r="D7" s="77"/>
      <c r="E7" s="77"/>
      <c r="F7" s="77"/>
      <c r="G7" s="77"/>
      <c r="H7" s="77"/>
      <c r="I7" s="77"/>
      <c r="J7" s="77"/>
      <c r="K7" s="77"/>
      <c r="L7" s="77"/>
      <c r="M7" s="77"/>
      <c r="N7" s="77"/>
      <c r="O7" s="74"/>
      <c r="P7" s="74"/>
      <c r="Q7" s="74"/>
      <c r="R7" s="74"/>
      <c r="S7" s="7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row>
    <row r="8" spans="1:144" ht="15">
      <c r="A8" s="77"/>
      <c r="B8" s="77"/>
      <c r="C8" s="77"/>
      <c r="D8" s="77"/>
      <c r="E8" s="77"/>
      <c r="F8" s="77"/>
      <c r="G8" s="77"/>
      <c r="H8" s="77"/>
      <c r="I8" s="77"/>
      <c r="J8" s="77"/>
      <c r="K8" s="77"/>
      <c r="L8" s="77"/>
      <c r="M8" s="77"/>
      <c r="N8" s="77"/>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row>
    <row r="9" spans="1:144" ht="15">
      <c r="A9" s="77" t="s">
        <v>767</v>
      </c>
      <c r="B9" s="77"/>
      <c r="C9" s="77"/>
      <c r="D9" s="77"/>
      <c r="E9" s="77"/>
      <c r="F9" s="77"/>
      <c r="G9" s="77"/>
      <c r="H9" s="77"/>
      <c r="I9" s="77"/>
      <c r="J9" s="77"/>
      <c r="K9" s="77"/>
      <c r="L9" s="77"/>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row>
    <row r="10" spans="1:144" ht="15">
      <c r="A10" s="77"/>
      <c r="B10" s="77"/>
      <c r="C10" s="77"/>
      <c r="D10" s="77"/>
      <c r="E10" s="77"/>
      <c r="F10" s="77"/>
      <c r="G10" s="77"/>
      <c r="H10" s="77"/>
      <c r="I10" s="77"/>
      <c r="J10" s="77"/>
      <c r="K10" s="77"/>
      <c r="L10" s="77"/>
      <c r="M10" s="77"/>
      <c r="N10" s="77"/>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row>
    <row r="11" spans="1:144" ht="15">
      <c r="A11" s="77" t="s">
        <v>768</v>
      </c>
      <c r="B11" s="77"/>
      <c r="C11" s="77"/>
      <c r="D11" s="77"/>
      <c r="E11" s="77"/>
      <c r="F11" s="77"/>
      <c r="G11" s="77"/>
      <c r="H11" s="77"/>
      <c r="I11" s="77"/>
      <c r="J11" s="77"/>
      <c r="K11" s="77"/>
      <c r="L11" s="77"/>
      <c r="M11" s="77"/>
      <c r="N11" s="77"/>
      <c r="O11" s="74"/>
      <c r="P11" s="74"/>
      <c r="Q11" s="74"/>
      <c r="R11" s="74"/>
      <c r="S11" s="74"/>
      <c r="T11" s="74"/>
      <c r="U11" s="74"/>
      <c r="V11" s="74"/>
      <c r="W11" s="74"/>
      <c r="X11" s="74"/>
      <c r="Y11" s="74"/>
      <c r="Z11" s="74"/>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row>
    <row r="12" spans="1:144" ht="15">
      <c r="A12" s="77"/>
      <c r="B12" s="77"/>
      <c r="C12" s="77"/>
      <c r="D12" s="77"/>
      <c r="E12" s="77"/>
      <c r="F12" s="77"/>
      <c r="G12" s="77"/>
      <c r="H12" s="77"/>
      <c r="I12" s="77"/>
      <c r="J12" s="77"/>
      <c r="K12" s="77"/>
      <c r="L12" s="77"/>
      <c r="M12" s="77"/>
      <c r="N12" s="77"/>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row>
    <row r="13" spans="1:144" ht="15">
      <c r="A13" s="296" t="s">
        <v>705</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row>
    <row r="14" spans="1:144" ht="15">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row>
    <row r="15" spans="1:154" ht="15">
      <c r="A15" s="234" t="s">
        <v>778</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5"/>
      <c r="AZ15" s="235"/>
      <c r="BA15" s="235"/>
      <c r="BB15" s="235"/>
      <c r="BC15" s="235"/>
      <c r="BD15" s="235"/>
      <c r="BE15" s="235"/>
      <c r="BF15" s="235"/>
      <c r="BG15" s="235"/>
      <c r="BH15" s="235"/>
      <c r="BI15" s="235"/>
      <c r="BJ15" s="235"/>
      <c r="BK15" s="235"/>
      <c r="BL15" s="235"/>
      <c r="BM15" s="235"/>
      <c r="BN15" s="235"/>
      <c r="BO15" s="235"/>
      <c r="BP15" s="235"/>
      <c r="BQ15" s="235"/>
      <c r="BR15" s="235"/>
      <c r="BS15" s="77" t="s">
        <v>385</v>
      </c>
      <c r="BT15" s="74"/>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77" t="s">
        <v>386</v>
      </c>
      <c r="DI15" s="74"/>
      <c r="DJ15" s="74"/>
      <c r="DK15" s="74"/>
      <c r="DL15" s="74"/>
      <c r="DM15" s="74"/>
      <c r="DN15" s="74"/>
      <c r="DO15" s="74"/>
      <c r="DP15" s="74"/>
      <c r="DQ15" s="74"/>
      <c r="DR15" s="74"/>
      <c r="DS15" s="74"/>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row>
    <row r="16" spans="1:117" ht="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row>
    <row r="17" spans="1:116" ht="15">
      <c r="A17" s="74" t="s">
        <v>396</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74"/>
      <c r="DD17" s="74"/>
      <c r="DE17" s="74"/>
      <c r="DF17" s="74"/>
      <c r="DG17" s="74"/>
      <c r="DH17" s="74"/>
      <c r="DI17" s="74"/>
      <c r="DJ17" s="74"/>
      <c r="DK17" s="74"/>
      <c r="DL17" s="74"/>
    </row>
    <row r="18" spans="1:188" ht="15">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O18" s="86"/>
      <c r="DP18" s="86"/>
      <c r="GD18" s="86"/>
      <c r="GE18" s="86"/>
      <c r="GF18" s="86"/>
    </row>
    <row r="19" spans="1:227" ht="15">
      <c r="A19" s="87" t="s">
        <v>773</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96"/>
      <c r="AO19" s="297"/>
      <c r="AP19" s="298"/>
      <c r="AQ19" s="298"/>
      <c r="AR19" s="298"/>
      <c r="AS19" s="298"/>
      <c r="AT19" s="298"/>
      <c r="AU19" s="298"/>
      <c r="AV19" s="299"/>
      <c r="AW19" s="74"/>
      <c r="AX19" s="87" t="s">
        <v>774</v>
      </c>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87"/>
      <c r="CN19" s="297"/>
      <c r="CO19" s="298"/>
      <c r="CP19" s="298"/>
      <c r="CQ19" s="298"/>
      <c r="CR19" s="298"/>
      <c r="CS19" s="298"/>
      <c r="CT19" s="298"/>
      <c r="CU19" s="299"/>
      <c r="CV19" s="74"/>
      <c r="CW19" s="87" t="s">
        <v>776</v>
      </c>
      <c r="CX19" s="74"/>
      <c r="CY19" s="74"/>
      <c r="CZ19" s="74"/>
      <c r="DI19" s="74"/>
      <c r="DJ19" s="74"/>
      <c r="DK19" s="74"/>
      <c r="DL19" s="74"/>
      <c r="DM19" s="74"/>
      <c r="DO19" s="86"/>
      <c r="EQ19" s="297"/>
      <c r="ER19" s="298"/>
      <c r="ES19" s="298"/>
      <c r="ET19" s="298"/>
      <c r="EU19" s="298"/>
      <c r="EV19" s="298"/>
      <c r="EW19" s="298"/>
      <c r="EX19" s="299"/>
      <c r="HP19" s="74"/>
      <c r="HQ19" s="74"/>
      <c r="HR19" s="74"/>
      <c r="HS19" s="74"/>
    </row>
    <row r="20" spans="1:227" ht="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N20" s="74"/>
      <c r="CO20" s="74"/>
      <c r="CP20" s="74"/>
      <c r="CQ20" s="74"/>
      <c r="CR20" s="74"/>
      <c r="CS20" s="74"/>
      <c r="CT20" s="74"/>
      <c r="CU20" s="74"/>
      <c r="CV20" s="74"/>
      <c r="CW20" s="74"/>
      <c r="CX20" s="74"/>
      <c r="CY20" s="74"/>
      <c r="CZ20" s="74"/>
      <c r="DI20" s="74"/>
      <c r="DJ20" s="74"/>
      <c r="DK20" s="74"/>
      <c r="DL20" s="74"/>
      <c r="DM20" s="74"/>
      <c r="DO20" s="86"/>
      <c r="HP20" s="74"/>
      <c r="HQ20" s="74"/>
      <c r="HR20" s="74"/>
      <c r="HS20" s="74"/>
    </row>
    <row r="21" spans="1:227" ht="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O21" s="297"/>
      <c r="AP21" s="298"/>
      <c r="AQ21" s="298"/>
      <c r="AR21" s="298"/>
      <c r="AS21" s="298"/>
      <c r="AT21" s="298"/>
      <c r="AU21" s="298"/>
      <c r="AV21" s="299"/>
      <c r="AW21" s="74"/>
      <c r="AX21" s="87" t="s">
        <v>775</v>
      </c>
      <c r="AY21" s="87"/>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N21" s="297"/>
      <c r="CO21" s="298"/>
      <c r="CP21" s="298"/>
      <c r="CQ21" s="298"/>
      <c r="CR21" s="298"/>
      <c r="CS21" s="298"/>
      <c r="CT21" s="298"/>
      <c r="CU21" s="299"/>
      <c r="CV21" s="74"/>
      <c r="CW21" s="87" t="s">
        <v>787</v>
      </c>
      <c r="CX21" s="74"/>
      <c r="CY21" s="74"/>
      <c r="CZ21" s="74"/>
      <c r="DI21" s="74"/>
      <c r="DJ21" s="74"/>
      <c r="DK21" s="74"/>
      <c r="DL21" s="74"/>
      <c r="DM21" s="74"/>
      <c r="DO21" s="86"/>
      <c r="HP21" s="74"/>
      <c r="HQ21" s="74"/>
      <c r="HR21" s="74"/>
      <c r="HS21" s="74"/>
    </row>
    <row r="22" ht="12" customHeight="1" thickBot="1"/>
    <row r="23" spans="1:158" s="79" customFormat="1" ht="21" customHeight="1">
      <c r="A23" s="310" t="s">
        <v>457</v>
      </c>
      <c r="B23" s="301"/>
      <c r="C23" s="301"/>
      <c r="D23" s="308"/>
      <c r="E23" s="300" t="s">
        <v>392</v>
      </c>
      <c r="F23" s="301"/>
      <c r="G23" s="301"/>
      <c r="H23" s="301"/>
      <c r="I23" s="301"/>
      <c r="J23" s="301"/>
      <c r="K23" s="301"/>
      <c r="L23" s="301"/>
      <c r="M23" s="301"/>
      <c r="N23" s="301"/>
      <c r="O23" s="301"/>
      <c r="P23" s="301"/>
      <c r="Q23" s="301"/>
      <c r="R23" s="301"/>
      <c r="S23" s="301"/>
      <c r="T23" s="301"/>
      <c r="U23" s="301"/>
      <c r="V23" s="308"/>
      <c r="W23" s="307" t="s">
        <v>471</v>
      </c>
      <c r="X23" s="307"/>
      <c r="Y23" s="307"/>
      <c r="Z23" s="307"/>
      <c r="AA23" s="307"/>
      <c r="AB23" s="307"/>
      <c r="AC23" s="307"/>
      <c r="AD23" s="307"/>
      <c r="AE23" s="307"/>
      <c r="AF23" s="307"/>
      <c r="AG23" s="307"/>
      <c r="AH23" s="307"/>
      <c r="AI23" s="307"/>
      <c r="AJ23" s="307"/>
      <c r="AK23" s="300" t="s">
        <v>783</v>
      </c>
      <c r="AL23" s="301"/>
      <c r="AM23" s="301"/>
      <c r="AN23" s="301"/>
      <c r="AO23" s="301"/>
      <c r="AP23" s="301"/>
      <c r="AQ23" s="301"/>
      <c r="AR23" s="301"/>
      <c r="AS23" s="301"/>
      <c r="AT23" s="308"/>
      <c r="AU23" s="307" t="s">
        <v>342</v>
      </c>
      <c r="AV23" s="307"/>
      <c r="AW23" s="307"/>
      <c r="AX23" s="307"/>
      <c r="AY23" s="307"/>
      <c r="AZ23" s="307"/>
      <c r="BA23" s="307"/>
      <c r="BB23" s="307"/>
      <c r="BC23" s="307"/>
      <c r="BD23" s="307"/>
      <c r="BE23" s="307"/>
      <c r="BF23" s="307"/>
      <c r="BG23" s="307"/>
      <c r="BH23" s="307"/>
      <c r="BI23" s="307"/>
      <c r="BJ23" s="307"/>
      <c r="BK23" s="307"/>
      <c r="BL23" s="307"/>
      <c r="BM23" s="307"/>
      <c r="BN23" s="300" t="s">
        <v>474</v>
      </c>
      <c r="BO23" s="301"/>
      <c r="BP23" s="301"/>
      <c r="BQ23" s="301"/>
      <c r="BR23" s="301"/>
      <c r="BS23" s="301"/>
      <c r="BT23" s="308"/>
      <c r="BU23" s="307" t="s">
        <v>476</v>
      </c>
      <c r="BV23" s="307"/>
      <c r="BW23" s="307"/>
      <c r="BX23" s="307"/>
      <c r="BY23" s="307"/>
      <c r="BZ23" s="307"/>
      <c r="CA23" s="307"/>
      <c r="CB23" s="307"/>
      <c r="CC23" s="307"/>
      <c r="CD23" s="307"/>
      <c r="CE23" s="307"/>
      <c r="CF23" s="307"/>
      <c r="CG23" s="307"/>
      <c r="CH23" s="307"/>
      <c r="CI23" s="307"/>
      <c r="CJ23" s="307"/>
      <c r="CK23" s="307"/>
      <c r="CL23" s="307"/>
      <c r="CM23" s="307"/>
      <c r="CN23" s="307"/>
      <c r="CO23" s="307"/>
      <c r="CP23" s="300" t="s">
        <v>784</v>
      </c>
      <c r="CQ23" s="301"/>
      <c r="CR23" s="301"/>
      <c r="CS23" s="301"/>
      <c r="CT23" s="301"/>
      <c r="CU23" s="301"/>
      <c r="CV23" s="301"/>
      <c r="CW23" s="301"/>
      <c r="CX23" s="301"/>
      <c r="CY23" s="301"/>
      <c r="CZ23" s="308"/>
      <c r="DA23" s="300" t="s">
        <v>785</v>
      </c>
      <c r="DB23" s="301"/>
      <c r="DC23" s="301"/>
      <c r="DD23" s="301"/>
      <c r="DE23" s="301"/>
      <c r="DF23" s="301"/>
      <c r="DG23" s="301"/>
      <c r="DH23" s="301"/>
      <c r="DI23" s="301"/>
      <c r="DJ23" s="301"/>
      <c r="DK23" s="308"/>
      <c r="DL23" s="300" t="s">
        <v>477</v>
      </c>
      <c r="DM23" s="301"/>
      <c r="DN23" s="301"/>
      <c r="DO23" s="301"/>
      <c r="DP23" s="301"/>
      <c r="DQ23" s="301"/>
      <c r="DR23" s="301"/>
      <c r="DS23" s="301"/>
      <c r="DT23" s="308"/>
      <c r="DU23" s="307" t="s">
        <v>389</v>
      </c>
      <c r="DV23" s="307"/>
      <c r="DW23" s="307"/>
      <c r="DX23" s="307"/>
      <c r="DY23" s="307"/>
      <c r="DZ23" s="307"/>
      <c r="EA23" s="307"/>
      <c r="EB23" s="307"/>
      <c r="EC23" s="307"/>
      <c r="ED23" s="307"/>
      <c r="EE23" s="307"/>
      <c r="EF23" s="307"/>
      <c r="EG23" s="307"/>
      <c r="EH23" s="307"/>
      <c r="EI23" s="307"/>
      <c r="EJ23" s="307"/>
      <c r="EK23" s="307"/>
      <c r="EL23" s="307"/>
      <c r="EM23" s="307"/>
      <c r="EN23" s="307"/>
      <c r="EO23" s="307"/>
      <c r="EP23" s="307"/>
      <c r="EQ23" s="307"/>
      <c r="ER23" s="307"/>
      <c r="ES23" s="307"/>
      <c r="ET23" s="307"/>
      <c r="EU23" s="307"/>
      <c r="EV23" s="300" t="s">
        <v>481</v>
      </c>
      <c r="EW23" s="301"/>
      <c r="EX23" s="301"/>
      <c r="EY23" s="301"/>
      <c r="EZ23" s="301"/>
      <c r="FA23" s="301"/>
      <c r="FB23" s="302"/>
    </row>
    <row r="24" spans="1:158" s="79" customFormat="1" ht="92.25" customHeight="1" thickBot="1">
      <c r="A24" s="311"/>
      <c r="B24" s="304"/>
      <c r="C24" s="304"/>
      <c r="D24" s="309"/>
      <c r="E24" s="303"/>
      <c r="F24" s="304"/>
      <c r="G24" s="304"/>
      <c r="H24" s="304"/>
      <c r="I24" s="304"/>
      <c r="J24" s="304"/>
      <c r="K24" s="304"/>
      <c r="L24" s="304"/>
      <c r="M24" s="304"/>
      <c r="N24" s="304"/>
      <c r="O24" s="304"/>
      <c r="P24" s="304"/>
      <c r="Q24" s="304"/>
      <c r="R24" s="304"/>
      <c r="S24" s="304"/>
      <c r="T24" s="304"/>
      <c r="U24" s="304"/>
      <c r="V24" s="309"/>
      <c r="W24" s="306" t="s">
        <v>456</v>
      </c>
      <c r="X24" s="306"/>
      <c r="Y24" s="306"/>
      <c r="Z24" s="306"/>
      <c r="AA24" s="306"/>
      <c r="AB24" s="306"/>
      <c r="AC24" s="306"/>
      <c r="AD24" s="306" t="s">
        <v>455</v>
      </c>
      <c r="AE24" s="306"/>
      <c r="AF24" s="306"/>
      <c r="AG24" s="306"/>
      <c r="AH24" s="306"/>
      <c r="AI24" s="306"/>
      <c r="AJ24" s="306"/>
      <c r="AK24" s="303"/>
      <c r="AL24" s="304"/>
      <c r="AM24" s="304"/>
      <c r="AN24" s="304"/>
      <c r="AO24" s="304"/>
      <c r="AP24" s="304"/>
      <c r="AQ24" s="304"/>
      <c r="AR24" s="304"/>
      <c r="AS24" s="304"/>
      <c r="AT24" s="309"/>
      <c r="AU24" s="306" t="s">
        <v>472</v>
      </c>
      <c r="AV24" s="306"/>
      <c r="AW24" s="306"/>
      <c r="AX24" s="306"/>
      <c r="AY24" s="306"/>
      <c r="AZ24" s="306" t="s">
        <v>473</v>
      </c>
      <c r="BA24" s="306"/>
      <c r="BB24" s="306"/>
      <c r="BC24" s="306"/>
      <c r="BD24" s="306"/>
      <c r="BE24" s="306"/>
      <c r="BF24" s="306"/>
      <c r="BG24" s="306" t="s">
        <v>482</v>
      </c>
      <c r="BH24" s="306"/>
      <c r="BI24" s="306"/>
      <c r="BJ24" s="306"/>
      <c r="BK24" s="306"/>
      <c r="BL24" s="306"/>
      <c r="BM24" s="306"/>
      <c r="BN24" s="303"/>
      <c r="BO24" s="304"/>
      <c r="BP24" s="304"/>
      <c r="BQ24" s="304"/>
      <c r="BR24" s="304"/>
      <c r="BS24" s="304"/>
      <c r="BT24" s="309"/>
      <c r="BU24" s="306" t="s">
        <v>460</v>
      </c>
      <c r="BV24" s="306"/>
      <c r="BW24" s="306"/>
      <c r="BX24" s="306"/>
      <c r="BY24" s="306"/>
      <c r="BZ24" s="306"/>
      <c r="CA24" s="306"/>
      <c r="CB24" s="306" t="s">
        <v>483</v>
      </c>
      <c r="CC24" s="306"/>
      <c r="CD24" s="306"/>
      <c r="CE24" s="306"/>
      <c r="CF24" s="306"/>
      <c r="CG24" s="306"/>
      <c r="CH24" s="306"/>
      <c r="CI24" s="306" t="s">
        <v>475</v>
      </c>
      <c r="CJ24" s="306"/>
      <c r="CK24" s="306"/>
      <c r="CL24" s="306"/>
      <c r="CM24" s="306"/>
      <c r="CN24" s="306"/>
      <c r="CO24" s="306"/>
      <c r="CP24" s="303"/>
      <c r="CQ24" s="304"/>
      <c r="CR24" s="304"/>
      <c r="CS24" s="304"/>
      <c r="CT24" s="304"/>
      <c r="CU24" s="304"/>
      <c r="CV24" s="304"/>
      <c r="CW24" s="304"/>
      <c r="CX24" s="304"/>
      <c r="CY24" s="304"/>
      <c r="CZ24" s="309"/>
      <c r="DA24" s="303"/>
      <c r="DB24" s="304"/>
      <c r="DC24" s="304"/>
      <c r="DD24" s="304"/>
      <c r="DE24" s="304"/>
      <c r="DF24" s="304"/>
      <c r="DG24" s="304"/>
      <c r="DH24" s="304"/>
      <c r="DI24" s="304"/>
      <c r="DJ24" s="304"/>
      <c r="DK24" s="309"/>
      <c r="DL24" s="303"/>
      <c r="DM24" s="304"/>
      <c r="DN24" s="304"/>
      <c r="DO24" s="304"/>
      <c r="DP24" s="304"/>
      <c r="DQ24" s="304"/>
      <c r="DR24" s="304"/>
      <c r="DS24" s="304"/>
      <c r="DT24" s="309"/>
      <c r="DU24" s="306" t="s">
        <v>478</v>
      </c>
      <c r="DV24" s="306"/>
      <c r="DW24" s="306"/>
      <c r="DX24" s="306"/>
      <c r="DY24" s="306"/>
      <c r="DZ24" s="306"/>
      <c r="EA24" s="306"/>
      <c r="EB24" s="306"/>
      <c r="EC24" s="306"/>
      <c r="ED24" s="306" t="s">
        <v>479</v>
      </c>
      <c r="EE24" s="306"/>
      <c r="EF24" s="306"/>
      <c r="EG24" s="306"/>
      <c r="EH24" s="306"/>
      <c r="EI24" s="306"/>
      <c r="EJ24" s="306"/>
      <c r="EK24" s="306"/>
      <c r="EL24" s="306"/>
      <c r="EM24" s="306" t="s">
        <v>480</v>
      </c>
      <c r="EN24" s="306"/>
      <c r="EO24" s="306"/>
      <c r="EP24" s="306"/>
      <c r="EQ24" s="306"/>
      <c r="ER24" s="306"/>
      <c r="ES24" s="306"/>
      <c r="ET24" s="306"/>
      <c r="EU24" s="306"/>
      <c r="EV24" s="303"/>
      <c r="EW24" s="304"/>
      <c r="EX24" s="304"/>
      <c r="EY24" s="304"/>
      <c r="EZ24" s="304"/>
      <c r="FA24" s="304"/>
      <c r="FB24" s="305"/>
    </row>
    <row r="25" spans="1:158" s="79" customFormat="1" ht="9.75" customHeight="1" thickBot="1">
      <c r="A25" s="286">
        <v>1</v>
      </c>
      <c r="B25" s="287"/>
      <c r="C25" s="275"/>
      <c r="D25" s="275"/>
      <c r="E25" s="288">
        <v>2</v>
      </c>
      <c r="F25" s="289"/>
      <c r="G25" s="289"/>
      <c r="H25" s="289"/>
      <c r="I25" s="289"/>
      <c r="J25" s="289"/>
      <c r="K25" s="289"/>
      <c r="L25" s="289"/>
      <c r="M25" s="289"/>
      <c r="N25" s="289"/>
      <c r="O25" s="289"/>
      <c r="P25" s="289"/>
      <c r="Q25" s="289"/>
      <c r="R25" s="289"/>
      <c r="S25" s="289"/>
      <c r="T25" s="289"/>
      <c r="U25" s="289"/>
      <c r="V25" s="287"/>
      <c r="W25" s="275">
        <v>3</v>
      </c>
      <c r="X25" s="275"/>
      <c r="Y25" s="275"/>
      <c r="Z25" s="275"/>
      <c r="AA25" s="275"/>
      <c r="AB25" s="275"/>
      <c r="AC25" s="275"/>
      <c r="AD25" s="275">
        <v>4</v>
      </c>
      <c r="AE25" s="275"/>
      <c r="AF25" s="275"/>
      <c r="AG25" s="275"/>
      <c r="AH25" s="275"/>
      <c r="AI25" s="275"/>
      <c r="AJ25" s="275"/>
      <c r="AK25" s="275">
        <v>5</v>
      </c>
      <c r="AL25" s="275"/>
      <c r="AM25" s="275"/>
      <c r="AN25" s="275"/>
      <c r="AO25" s="275"/>
      <c r="AP25" s="275"/>
      <c r="AQ25" s="275"/>
      <c r="AR25" s="275"/>
      <c r="AS25" s="275"/>
      <c r="AT25" s="275"/>
      <c r="AU25" s="275">
        <v>6</v>
      </c>
      <c r="AV25" s="275"/>
      <c r="AW25" s="275"/>
      <c r="AX25" s="275"/>
      <c r="AY25" s="275"/>
      <c r="AZ25" s="275">
        <v>7</v>
      </c>
      <c r="BA25" s="275"/>
      <c r="BB25" s="275"/>
      <c r="BC25" s="275"/>
      <c r="BD25" s="275"/>
      <c r="BE25" s="275"/>
      <c r="BF25" s="275"/>
      <c r="BG25" s="275">
        <v>8</v>
      </c>
      <c r="BH25" s="275"/>
      <c r="BI25" s="275"/>
      <c r="BJ25" s="275"/>
      <c r="BK25" s="275"/>
      <c r="BL25" s="275"/>
      <c r="BM25" s="275"/>
      <c r="BN25" s="275">
        <v>9</v>
      </c>
      <c r="BO25" s="275"/>
      <c r="BP25" s="275"/>
      <c r="BQ25" s="275"/>
      <c r="BR25" s="275"/>
      <c r="BS25" s="275"/>
      <c r="BT25" s="275"/>
      <c r="BU25" s="275">
        <v>10</v>
      </c>
      <c r="BV25" s="275"/>
      <c r="BW25" s="275"/>
      <c r="BX25" s="275"/>
      <c r="BY25" s="275"/>
      <c r="BZ25" s="275"/>
      <c r="CA25" s="275"/>
      <c r="CB25" s="275">
        <v>11</v>
      </c>
      <c r="CC25" s="275"/>
      <c r="CD25" s="275"/>
      <c r="CE25" s="275"/>
      <c r="CF25" s="275"/>
      <c r="CG25" s="275"/>
      <c r="CH25" s="275"/>
      <c r="CI25" s="275">
        <v>12</v>
      </c>
      <c r="CJ25" s="275"/>
      <c r="CK25" s="275"/>
      <c r="CL25" s="275"/>
      <c r="CM25" s="275"/>
      <c r="CN25" s="275"/>
      <c r="CO25" s="275"/>
      <c r="CP25" s="275">
        <v>13</v>
      </c>
      <c r="CQ25" s="275"/>
      <c r="CR25" s="275"/>
      <c r="CS25" s="275"/>
      <c r="CT25" s="275"/>
      <c r="CU25" s="275"/>
      <c r="CV25" s="275"/>
      <c r="CW25" s="275"/>
      <c r="CX25" s="275"/>
      <c r="CY25" s="275"/>
      <c r="CZ25" s="275"/>
      <c r="DA25" s="275" t="s">
        <v>325</v>
      </c>
      <c r="DB25" s="275"/>
      <c r="DC25" s="275"/>
      <c r="DD25" s="275"/>
      <c r="DE25" s="275"/>
      <c r="DF25" s="275"/>
      <c r="DG25" s="275"/>
      <c r="DH25" s="275"/>
      <c r="DI25" s="275"/>
      <c r="DJ25" s="275"/>
      <c r="DK25" s="275"/>
      <c r="DL25" s="275" t="s">
        <v>324</v>
      </c>
      <c r="DM25" s="275"/>
      <c r="DN25" s="275"/>
      <c r="DO25" s="275"/>
      <c r="DP25" s="275"/>
      <c r="DQ25" s="275"/>
      <c r="DR25" s="275"/>
      <c r="DS25" s="275"/>
      <c r="DT25" s="275"/>
      <c r="DU25" s="275" t="s">
        <v>400</v>
      </c>
      <c r="DV25" s="275"/>
      <c r="DW25" s="275"/>
      <c r="DX25" s="275"/>
      <c r="DY25" s="275"/>
      <c r="DZ25" s="275"/>
      <c r="EA25" s="275"/>
      <c r="EB25" s="275"/>
      <c r="EC25" s="275"/>
      <c r="ED25" s="275" t="s">
        <v>326</v>
      </c>
      <c r="EE25" s="275"/>
      <c r="EF25" s="275"/>
      <c r="EG25" s="275"/>
      <c r="EH25" s="275"/>
      <c r="EI25" s="275"/>
      <c r="EJ25" s="275"/>
      <c r="EK25" s="275"/>
      <c r="EL25" s="275"/>
      <c r="EM25" s="275" t="s">
        <v>401</v>
      </c>
      <c r="EN25" s="275"/>
      <c r="EO25" s="275"/>
      <c r="EP25" s="275"/>
      <c r="EQ25" s="275"/>
      <c r="ER25" s="275"/>
      <c r="ES25" s="275"/>
      <c r="ET25" s="275"/>
      <c r="EU25" s="275"/>
      <c r="EV25" s="275" t="s">
        <v>413</v>
      </c>
      <c r="EW25" s="275"/>
      <c r="EX25" s="275"/>
      <c r="EY25" s="275"/>
      <c r="EZ25" s="275"/>
      <c r="FA25" s="275"/>
      <c r="FB25" s="276"/>
    </row>
    <row r="26" spans="1:158" s="79" customFormat="1" ht="9.75" customHeight="1">
      <c r="A26" s="270"/>
      <c r="B26" s="271"/>
      <c r="C26" s="271"/>
      <c r="D26" s="272"/>
      <c r="E26" s="273" t="s">
        <v>393</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4" t="s">
        <v>385</v>
      </c>
      <c r="AZ26" s="274"/>
      <c r="BA26" s="271"/>
      <c r="BB26" s="271"/>
      <c r="BC26" s="271"/>
      <c r="BD26" s="271"/>
      <c r="BE26" s="271"/>
      <c r="BF26" s="271"/>
      <c r="BG26" s="271"/>
      <c r="BH26" s="271"/>
      <c r="BI26" s="271"/>
      <c r="BJ26" s="271"/>
      <c r="BK26" s="271"/>
      <c r="BL26" s="271"/>
      <c r="BM26" s="271"/>
      <c r="BN26" s="277" t="s">
        <v>394</v>
      </c>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c r="DE26" s="277"/>
      <c r="DF26" s="277"/>
      <c r="DG26" s="277"/>
      <c r="DH26" s="277"/>
      <c r="DI26" s="277"/>
      <c r="DJ26" s="277"/>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8"/>
    </row>
    <row r="27" spans="1:158" s="82" customFormat="1" ht="3" customHeight="1">
      <c r="A27" s="265"/>
      <c r="B27" s="266"/>
      <c r="C27" s="266"/>
      <c r="D27" s="267"/>
      <c r="E27" s="260"/>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2"/>
    </row>
    <row r="28" spans="1:158" s="79" customFormat="1" ht="12" customHeight="1">
      <c r="A28" s="251"/>
      <c r="B28" s="252"/>
      <c r="C28" s="253"/>
      <c r="D28" s="253"/>
      <c r="E28" s="254"/>
      <c r="F28" s="246"/>
      <c r="G28" s="246"/>
      <c r="H28" s="246"/>
      <c r="I28" s="246"/>
      <c r="J28" s="246"/>
      <c r="K28" s="246"/>
      <c r="L28" s="246"/>
      <c r="M28" s="246"/>
      <c r="N28" s="246"/>
      <c r="O28" s="246"/>
      <c r="P28" s="246"/>
      <c r="Q28" s="246"/>
      <c r="R28" s="246"/>
      <c r="S28" s="246"/>
      <c r="T28" s="246"/>
      <c r="U28" s="246"/>
      <c r="V28" s="247"/>
      <c r="W28" s="240"/>
      <c r="X28" s="240"/>
      <c r="Y28" s="240"/>
      <c r="Z28" s="240"/>
      <c r="AA28" s="240"/>
      <c r="AB28" s="240"/>
      <c r="AC28" s="240"/>
      <c r="AD28" s="240"/>
      <c r="AE28" s="240"/>
      <c r="AF28" s="240"/>
      <c r="AG28" s="240"/>
      <c r="AH28" s="240"/>
      <c r="AI28" s="240"/>
      <c r="AJ28" s="240"/>
      <c r="AK28" s="240">
        <f>SUM(AU28:BM28)</f>
        <v>0</v>
      </c>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38"/>
      <c r="BO28" s="238"/>
      <c r="BP28" s="238"/>
      <c r="BQ28" s="238"/>
      <c r="BR28" s="238"/>
      <c r="BS28" s="238"/>
      <c r="BT28" s="238"/>
      <c r="BU28" s="240"/>
      <c r="BV28" s="240"/>
      <c r="BW28" s="240"/>
      <c r="BX28" s="240"/>
      <c r="BY28" s="240"/>
      <c r="BZ28" s="240"/>
      <c r="CA28" s="240"/>
      <c r="CB28" s="240"/>
      <c r="CC28" s="240"/>
      <c r="CD28" s="240"/>
      <c r="CE28" s="240"/>
      <c r="CF28" s="24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40"/>
      <c r="DM28" s="240"/>
      <c r="DN28" s="240"/>
      <c r="DO28" s="240"/>
      <c r="DP28" s="240"/>
      <c r="DQ28" s="240"/>
      <c r="DR28" s="240"/>
      <c r="DS28" s="240"/>
      <c r="DT28" s="240"/>
      <c r="DU28" s="238">
        <f>AU28*BN28*BU28*CP28*DA28*DL28</f>
        <v>0</v>
      </c>
      <c r="DV28" s="238"/>
      <c r="DW28" s="238"/>
      <c r="DX28" s="238"/>
      <c r="DY28" s="238"/>
      <c r="DZ28" s="238"/>
      <c r="EA28" s="238"/>
      <c r="EB28" s="238"/>
      <c r="EC28" s="238"/>
      <c r="ED28" s="238">
        <f>AZ28*BN28*CB28*CP28*DA28*DL28</f>
        <v>0</v>
      </c>
      <c r="EE28" s="238"/>
      <c r="EF28" s="238"/>
      <c r="EG28" s="238"/>
      <c r="EH28" s="238"/>
      <c r="EI28" s="238"/>
      <c r="EJ28" s="238"/>
      <c r="EK28" s="238"/>
      <c r="EL28" s="238"/>
      <c r="EM28" s="238">
        <f>BG28*BN28*CI28*CP28*DA28*DL28</f>
        <v>0</v>
      </c>
      <c r="EN28" s="238"/>
      <c r="EO28" s="238"/>
      <c r="EP28" s="238"/>
      <c r="EQ28" s="238"/>
      <c r="ER28" s="238"/>
      <c r="ES28" s="238"/>
      <c r="ET28" s="238"/>
      <c r="EU28" s="238"/>
      <c r="EV28" s="238">
        <f>SUM(DU28:EU28)</f>
        <v>0</v>
      </c>
      <c r="EW28" s="238"/>
      <c r="EX28" s="238"/>
      <c r="EY28" s="238"/>
      <c r="EZ28" s="238"/>
      <c r="FA28" s="238"/>
      <c r="FB28" s="241"/>
    </row>
    <row r="29" spans="1:158" s="79" customFormat="1" ht="12" customHeight="1">
      <c r="A29" s="251"/>
      <c r="B29" s="252"/>
      <c r="C29" s="253"/>
      <c r="D29" s="253"/>
      <c r="E29" s="254"/>
      <c r="F29" s="246"/>
      <c r="G29" s="246"/>
      <c r="H29" s="246"/>
      <c r="I29" s="246"/>
      <c r="J29" s="246"/>
      <c r="K29" s="246"/>
      <c r="L29" s="246"/>
      <c r="M29" s="246"/>
      <c r="N29" s="246"/>
      <c r="O29" s="246"/>
      <c r="P29" s="246"/>
      <c r="Q29" s="246"/>
      <c r="R29" s="246"/>
      <c r="S29" s="246"/>
      <c r="T29" s="246"/>
      <c r="U29" s="246"/>
      <c r="V29" s="247"/>
      <c r="W29" s="240"/>
      <c r="X29" s="240"/>
      <c r="Y29" s="240"/>
      <c r="Z29" s="240"/>
      <c r="AA29" s="240"/>
      <c r="AB29" s="240"/>
      <c r="AC29" s="240"/>
      <c r="AD29" s="240"/>
      <c r="AE29" s="240"/>
      <c r="AF29" s="240"/>
      <c r="AG29" s="240"/>
      <c r="AH29" s="240"/>
      <c r="AI29" s="240"/>
      <c r="AJ29" s="240"/>
      <c r="AK29" s="240">
        <f>SUM(AU29:BM29)</f>
        <v>0</v>
      </c>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38"/>
      <c r="BO29" s="238"/>
      <c r="BP29" s="238"/>
      <c r="BQ29" s="238"/>
      <c r="BR29" s="238"/>
      <c r="BS29" s="238"/>
      <c r="BT29" s="238"/>
      <c r="BU29" s="240"/>
      <c r="BV29" s="240"/>
      <c r="BW29" s="240"/>
      <c r="BX29" s="240"/>
      <c r="BY29" s="240"/>
      <c r="BZ29" s="240"/>
      <c r="CA29" s="240"/>
      <c r="CB29" s="240"/>
      <c r="CC29" s="240"/>
      <c r="CD29" s="240"/>
      <c r="CE29" s="240"/>
      <c r="CF29" s="240"/>
      <c r="CG29" s="240"/>
      <c r="CH29" s="240"/>
      <c r="CI29" s="240"/>
      <c r="CJ29" s="240"/>
      <c r="CK29" s="240"/>
      <c r="CL29" s="240"/>
      <c r="CM29" s="240"/>
      <c r="CN29" s="240"/>
      <c r="CO29" s="240"/>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0"/>
      <c r="DL29" s="240"/>
      <c r="DM29" s="240"/>
      <c r="DN29" s="240"/>
      <c r="DO29" s="240"/>
      <c r="DP29" s="240"/>
      <c r="DQ29" s="240"/>
      <c r="DR29" s="240"/>
      <c r="DS29" s="240"/>
      <c r="DT29" s="240"/>
      <c r="DU29" s="238">
        <f>AU29*BN29*BU29*CP29*DA29*DL29</f>
        <v>0</v>
      </c>
      <c r="DV29" s="238"/>
      <c r="DW29" s="238"/>
      <c r="DX29" s="238"/>
      <c r="DY29" s="238"/>
      <c r="DZ29" s="238"/>
      <c r="EA29" s="238"/>
      <c r="EB29" s="238"/>
      <c r="EC29" s="238"/>
      <c r="ED29" s="238">
        <f>AZ29*BN29*CB29*CP29*DA29*DL29</f>
        <v>0</v>
      </c>
      <c r="EE29" s="238"/>
      <c r="EF29" s="238"/>
      <c r="EG29" s="238"/>
      <c r="EH29" s="238"/>
      <c r="EI29" s="238"/>
      <c r="EJ29" s="238"/>
      <c r="EK29" s="238"/>
      <c r="EL29" s="238"/>
      <c r="EM29" s="238">
        <f>BG29*BN29*CI29*CP29*DA29*DL29</f>
        <v>0</v>
      </c>
      <c r="EN29" s="238"/>
      <c r="EO29" s="238"/>
      <c r="EP29" s="238"/>
      <c r="EQ29" s="238"/>
      <c r="ER29" s="238"/>
      <c r="ES29" s="238"/>
      <c r="ET29" s="238"/>
      <c r="EU29" s="238"/>
      <c r="EV29" s="238">
        <f>SUM(DU29:EU29)</f>
        <v>0</v>
      </c>
      <c r="EW29" s="238"/>
      <c r="EX29" s="238"/>
      <c r="EY29" s="238"/>
      <c r="EZ29" s="238"/>
      <c r="FA29" s="238"/>
      <c r="FB29" s="241"/>
    </row>
    <row r="30" spans="1:158" s="79" customFormat="1" ht="12" customHeight="1">
      <c r="A30" s="245" t="s">
        <v>390</v>
      </c>
      <c r="B30" s="246"/>
      <c r="C30" s="246"/>
      <c r="D30" s="246"/>
      <c r="E30" s="246"/>
      <c r="F30" s="246"/>
      <c r="G30" s="246"/>
      <c r="H30" s="246"/>
      <c r="I30" s="246"/>
      <c r="J30" s="246"/>
      <c r="K30" s="246"/>
      <c r="L30" s="246"/>
      <c r="M30" s="246"/>
      <c r="N30" s="246"/>
      <c r="O30" s="246"/>
      <c r="P30" s="246"/>
      <c r="Q30" s="246"/>
      <c r="R30" s="246"/>
      <c r="S30" s="246"/>
      <c r="T30" s="246"/>
      <c r="U30" s="246"/>
      <c r="V30" s="247"/>
      <c r="W30" s="240">
        <f>SUM(W28:AC29)</f>
        <v>0</v>
      </c>
      <c r="X30" s="240"/>
      <c r="Y30" s="240"/>
      <c r="Z30" s="240"/>
      <c r="AA30" s="240"/>
      <c r="AB30" s="240"/>
      <c r="AC30" s="240"/>
      <c r="AD30" s="240">
        <f>SUM(AD28:AJ29)</f>
        <v>0</v>
      </c>
      <c r="AE30" s="240"/>
      <c r="AF30" s="240"/>
      <c r="AG30" s="240"/>
      <c r="AH30" s="240"/>
      <c r="AI30" s="240"/>
      <c r="AJ30" s="240"/>
      <c r="AK30" s="240">
        <f>SUM(AU30:BM30)</f>
        <v>0</v>
      </c>
      <c r="AL30" s="240"/>
      <c r="AM30" s="240"/>
      <c r="AN30" s="240"/>
      <c r="AO30" s="240"/>
      <c r="AP30" s="240"/>
      <c r="AQ30" s="240"/>
      <c r="AR30" s="240"/>
      <c r="AS30" s="240"/>
      <c r="AT30" s="240"/>
      <c r="AU30" s="240">
        <f>SUM(AU28:AY29)</f>
        <v>0</v>
      </c>
      <c r="AV30" s="240"/>
      <c r="AW30" s="240"/>
      <c r="AX30" s="240"/>
      <c r="AY30" s="240"/>
      <c r="AZ30" s="240">
        <f>SUM(AZ28:BF29)</f>
        <v>0</v>
      </c>
      <c r="BA30" s="240"/>
      <c r="BB30" s="240"/>
      <c r="BC30" s="240"/>
      <c r="BD30" s="240"/>
      <c r="BE30" s="240"/>
      <c r="BF30" s="240"/>
      <c r="BG30" s="240">
        <f>SUM(BG28:BM29)</f>
        <v>0</v>
      </c>
      <c r="BH30" s="240"/>
      <c r="BI30" s="240"/>
      <c r="BJ30" s="240"/>
      <c r="BK30" s="240"/>
      <c r="BL30" s="240"/>
      <c r="BM30" s="240"/>
      <c r="BN30" s="238" t="s">
        <v>391</v>
      </c>
      <c r="BO30" s="238"/>
      <c r="BP30" s="238"/>
      <c r="BQ30" s="238"/>
      <c r="BR30" s="238"/>
      <c r="BS30" s="238"/>
      <c r="BT30" s="238"/>
      <c r="BU30" s="240" t="s">
        <v>391</v>
      </c>
      <c r="BV30" s="240"/>
      <c r="BW30" s="240"/>
      <c r="BX30" s="240"/>
      <c r="BY30" s="240"/>
      <c r="BZ30" s="240"/>
      <c r="CA30" s="240"/>
      <c r="CB30" s="240" t="s">
        <v>391</v>
      </c>
      <c r="CC30" s="240"/>
      <c r="CD30" s="240"/>
      <c r="CE30" s="240"/>
      <c r="CF30" s="240"/>
      <c r="CG30" s="240"/>
      <c r="CH30" s="240"/>
      <c r="CI30" s="240" t="s">
        <v>391</v>
      </c>
      <c r="CJ30" s="240"/>
      <c r="CK30" s="240"/>
      <c r="CL30" s="240"/>
      <c r="CM30" s="240"/>
      <c r="CN30" s="240"/>
      <c r="CO30" s="240"/>
      <c r="CP30" s="240" t="s">
        <v>391</v>
      </c>
      <c r="CQ30" s="240"/>
      <c r="CR30" s="240"/>
      <c r="CS30" s="240"/>
      <c r="CT30" s="240"/>
      <c r="CU30" s="240"/>
      <c r="CV30" s="240"/>
      <c r="CW30" s="240"/>
      <c r="CX30" s="240"/>
      <c r="CY30" s="240"/>
      <c r="CZ30" s="240"/>
      <c r="DA30" s="240" t="s">
        <v>391</v>
      </c>
      <c r="DB30" s="240"/>
      <c r="DC30" s="240"/>
      <c r="DD30" s="240"/>
      <c r="DE30" s="240"/>
      <c r="DF30" s="240"/>
      <c r="DG30" s="240"/>
      <c r="DH30" s="240"/>
      <c r="DI30" s="240"/>
      <c r="DJ30" s="240"/>
      <c r="DK30" s="240"/>
      <c r="DL30" s="240" t="s">
        <v>391</v>
      </c>
      <c r="DM30" s="240"/>
      <c r="DN30" s="240"/>
      <c r="DO30" s="240"/>
      <c r="DP30" s="240"/>
      <c r="DQ30" s="240"/>
      <c r="DR30" s="240"/>
      <c r="DS30" s="240"/>
      <c r="DT30" s="240"/>
      <c r="DU30" s="238">
        <f>SUM(DU28:EC29)</f>
        <v>0</v>
      </c>
      <c r="DV30" s="238"/>
      <c r="DW30" s="238"/>
      <c r="DX30" s="238"/>
      <c r="DY30" s="238"/>
      <c r="DZ30" s="238"/>
      <c r="EA30" s="238"/>
      <c r="EB30" s="238"/>
      <c r="EC30" s="238"/>
      <c r="ED30" s="238">
        <f>SUM(ED28:EL29)</f>
        <v>0</v>
      </c>
      <c r="EE30" s="238"/>
      <c r="EF30" s="238"/>
      <c r="EG30" s="238"/>
      <c r="EH30" s="238"/>
      <c r="EI30" s="238"/>
      <c r="EJ30" s="238"/>
      <c r="EK30" s="238"/>
      <c r="EL30" s="238"/>
      <c r="EM30" s="238">
        <f>SUM(EM28:EU29)</f>
        <v>0</v>
      </c>
      <c r="EN30" s="238"/>
      <c r="EO30" s="238"/>
      <c r="EP30" s="238"/>
      <c r="EQ30" s="238"/>
      <c r="ER30" s="238"/>
      <c r="ES30" s="238"/>
      <c r="ET30" s="238"/>
      <c r="EU30" s="238"/>
      <c r="EV30" s="238">
        <f>SUM(EV28:FB29)</f>
        <v>0</v>
      </c>
      <c r="EW30" s="238"/>
      <c r="EX30" s="238"/>
      <c r="EY30" s="238"/>
      <c r="EZ30" s="238"/>
      <c r="FA30" s="238"/>
      <c r="FB30" s="241"/>
    </row>
    <row r="31" spans="1:158" s="79" customFormat="1" ht="9.75" customHeight="1">
      <c r="A31" s="263"/>
      <c r="B31" s="257"/>
      <c r="C31" s="257"/>
      <c r="D31" s="264"/>
      <c r="E31" s="268" t="s">
        <v>393</v>
      </c>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56" t="s">
        <v>385</v>
      </c>
      <c r="AZ31" s="256"/>
      <c r="BA31" s="257"/>
      <c r="BB31" s="257"/>
      <c r="BC31" s="257"/>
      <c r="BD31" s="257"/>
      <c r="BE31" s="257"/>
      <c r="BF31" s="257"/>
      <c r="BG31" s="257"/>
      <c r="BH31" s="257"/>
      <c r="BI31" s="257"/>
      <c r="BJ31" s="257"/>
      <c r="BK31" s="257"/>
      <c r="BL31" s="257"/>
      <c r="BM31" s="257"/>
      <c r="BN31" s="258" t="s">
        <v>394</v>
      </c>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c r="EI31" s="258"/>
      <c r="EJ31" s="258"/>
      <c r="EK31" s="258"/>
      <c r="EL31" s="258"/>
      <c r="EM31" s="258"/>
      <c r="EN31" s="258"/>
      <c r="EO31" s="258"/>
      <c r="EP31" s="258"/>
      <c r="EQ31" s="258"/>
      <c r="ER31" s="258"/>
      <c r="ES31" s="258"/>
      <c r="ET31" s="258"/>
      <c r="EU31" s="258"/>
      <c r="EV31" s="258"/>
      <c r="EW31" s="258"/>
      <c r="EX31" s="258"/>
      <c r="EY31" s="258"/>
      <c r="EZ31" s="258"/>
      <c r="FA31" s="258"/>
      <c r="FB31" s="259"/>
    </row>
    <row r="32" spans="1:158" s="82" customFormat="1" ht="3" customHeight="1">
      <c r="A32" s="265"/>
      <c r="B32" s="266"/>
      <c r="C32" s="266"/>
      <c r="D32" s="267"/>
      <c r="E32" s="260"/>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261"/>
      <c r="BY32" s="261"/>
      <c r="BZ32" s="261"/>
      <c r="CA32" s="261"/>
      <c r="CB32" s="261"/>
      <c r="CC32" s="261"/>
      <c r="CD32" s="261"/>
      <c r="CE32" s="261"/>
      <c r="CF32" s="261"/>
      <c r="CG32" s="261"/>
      <c r="CH32" s="261"/>
      <c r="CI32" s="261"/>
      <c r="CJ32" s="261"/>
      <c r="CK32" s="261"/>
      <c r="CL32" s="261"/>
      <c r="CM32" s="261"/>
      <c r="CN32" s="261"/>
      <c r="CO32" s="26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2"/>
    </row>
    <row r="33" spans="1:158" s="79" customFormat="1" ht="12" customHeight="1">
      <c r="A33" s="251"/>
      <c r="B33" s="252"/>
      <c r="C33" s="253"/>
      <c r="D33" s="253"/>
      <c r="E33" s="254"/>
      <c r="F33" s="246"/>
      <c r="G33" s="246"/>
      <c r="H33" s="246"/>
      <c r="I33" s="246"/>
      <c r="J33" s="246"/>
      <c r="K33" s="246"/>
      <c r="L33" s="246"/>
      <c r="M33" s="246"/>
      <c r="N33" s="246"/>
      <c r="O33" s="246"/>
      <c r="P33" s="246"/>
      <c r="Q33" s="246"/>
      <c r="R33" s="246"/>
      <c r="S33" s="246"/>
      <c r="T33" s="246"/>
      <c r="U33" s="246"/>
      <c r="V33" s="247"/>
      <c r="W33" s="240"/>
      <c r="X33" s="240"/>
      <c r="Y33" s="240"/>
      <c r="Z33" s="240"/>
      <c r="AA33" s="240"/>
      <c r="AB33" s="240"/>
      <c r="AC33" s="240"/>
      <c r="AD33" s="240"/>
      <c r="AE33" s="240"/>
      <c r="AF33" s="240"/>
      <c r="AG33" s="240"/>
      <c r="AH33" s="240"/>
      <c r="AI33" s="240"/>
      <c r="AJ33" s="240"/>
      <c r="AK33" s="240">
        <f>SUM(AU33:BM33)</f>
        <v>0</v>
      </c>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38"/>
      <c r="BO33" s="238"/>
      <c r="BP33" s="238"/>
      <c r="BQ33" s="238"/>
      <c r="BR33" s="238"/>
      <c r="BS33" s="238"/>
      <c r="BT33" s="238"/>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40"/>
      <c r="DS33" s="240"/>
      <c r="DT33" s="240"/>
      <c r="DU33" s="238">
        <f>AU33*BN33*BU33*CP33*DA33*DL33</f>
        <v>0</v>
      </c>
      <c r="DV33" s="238"/>
      <c r="DW33" s="238"/>
      <c r="DX33" s="238"/>
      <c r="DY33" s="238"/>
      <c r="DZ33" s="238"/>
      <c r="EA33" s="238"/>
      <c r="EB33" s="238"/>
      <c r="EC33" s="238"/>
      <c r="ED33" s="238">
        <f>AZ33*BN33*CB33*CP33*DA33*DL33</f>
        <v>0</v>
      </c>
      <c r="EE33" s="238"/>
      <c r="EF33" s="238"/>
      <c r="EG33" s="238"/>
      <c r="EH33" s="238"/>
      <c r="EI33" s="238"/>
      <c r="EJ33" s="238"/>
      <c r="EK33" s="238"/>
      <c r="EL33" s="238"/>
      <c r="EM33" s="238">
        <f>BG33*BN33*CI33*CP33*DA33*DL33</f>
        <v>0</v>
      </c>
      <c r="EN33" s="238"/>
      <c r="EO33" s="238"/>
      <c r="EP33" s="238"/>
      <c r="EQ33" s="238"/>
      <c r="ER33" s="238"/>
      <c r="ES33" s="238"/>
      <c r="ET33" s="238"/>
      <c r="EU33" s="238"/>
      <c r="EV33" s="238">
        <f>SUM(DU33:EU33)</f>
        <v>0</v>
      </c>
      <c r="EW33" s="238"/>
      <c r="EX33" s="238"/>
      <c r="EY33" s="238"/>
      <c r="EZ33" s="238"/>
      <c r="FA33" s="238"/>
      <c r="FB33" s="241"/>
    </row>
    <row r="34" spans="1:158" s="79" customFormat="1" ht="12" customHeight="1">
      <c r="A34" s="251"/>
      <c r="B34" s="252"/>
      <c r="C34" s="253"/>
      <c r="D34" s="253"/>
      <c r="E34" s="254"/>
      <c r="F34" s="246"/>
      <c r="G34" s="246"/>
      <c r="H34" s="246"/>
      <c r="I34" s="246"/>
      <c r="J34" s="246"/>
      <c r="K34" s="246"/>
      <c r="L34" s="246"/>
      <c r="M34" s="246"/>
      <c r="N34" s="246"/>
      <c r="O34" s="246"/>
      <c r="P34" s="246"/>
      <c r="Q34" s="246"/>
      <c r="R34" s="246"/>
      <c r="S34" s="246"/>
      <c r="T34" s="246"/>
      <c r="U34" s="246"/>
      <c r="V34" s="247"/>
      <c r="W34" s="240"/>
      <c r="X34" s="240"/>
      <c r="Y34" s="240"/>
      <c r="Z34" s="240"/>
      <c r="AA34" s="240"/>
      <c r="AB34" s="240"/>
      <c r="AC34" s="240"/>
      <c r="AD34" s="240"/>
      <c r="AE34" s="240"/>
      <c r="AF34" s="240"/>
      <c r="AG34" s="240"/>
      <c r="AH34" s="240"/>
      <c r="AI34" s="240"/>
      <c r="AJ34" s="240"/>
      <c r="AK34" s="240">
        <f>SUM(AU34:BM34)</f>
        <v>0</v>
      </c>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38"/>
      <c r="BO34" s="238"/>
      <c r="BP34" s="238"/>
      <c r="BQ34" s="238"/>
      <c r="BR34" s="238"/>
      <c r="BS34" s="238"/>
      <c r="BT34" s="238"/>
      <c r="BU34" s="240"/>
      <c r="BV34" s="240"/>
      <c r="BW34" s="240"/>
      <c r="BX34" s="240"/>
      <c r="BY34" s="240"/>
      <c r="BZ34" s="240"/>
      <c r="CA34" s="240"/>
      <c r="CB34" s="240"/>
      <c r="CC34" s="240"/>
      <c r="CD34" s="240"/>
      <c r="CE34" s="240"/>
      <c r="CF34" s="240"/>
      <c r="CG34" s="240"/>
      <c r="CH34" s="240"/>
      <c r="CI34" s="240"/>
      <c r="CJ34" s="240"/>
      <c r="CK34" s="240"/>
      <c r="CL34" s="240"/>
      <c r="CM34" s="240"/>
      <c r="CN34" s="240"/>
      <c r="CO34" s="240"/>
      <c r="CP34" s="240"/>
      <c r="CQ34" s="240"/>
      <c r="CR34" s="240"/>
      <c r="CS34" s="240"/>
      <c r="CT34" s="240"/>
      <c r="CU34" s="240"/>
      <c r="CV34" s="240"/>
      <c r="CW34" s="240"/>
      <c r="CX34" s="240"/>
      <c r="CY34" s="240"/>
      <c r="CZ34" s="240"/>
      <c r="DA34" s="240"/>
      <c r="DB34" s="240"/>
      <c r="DC34" s="240"/>
      <c r="DD34" s="240"/>
      <c r="DE34" s="240"/>
      <c r="DF34" s="240"/>
      <c r="DG34" s="240"/>
      <c r="DH34" s="240"/>
      <c r="DI34" s="240"/>
      <c r="DJ34" s="240"/>
      <c r="DK34" s="240"/>
      <c r="DL34" s="240"/>
      <c r="DM34" s="240"/>
      <c r="DN34" s="240"/>
      <c r="DO34" s="240"/>
      <c r="DP34" s="240"/>
      <c r="DQ34" s="240"/>
      <c r="DR34" s="240"/>
      <c r="DS34" s="240"/>
      <c r="DT34" s="240"/>
      <c r="DU34" s="238">
        <f>AU34*BN34*BU34*CP34*DA34*DL34</f>
        <v>0</v>
      </c>
      <c r="DV34" s="238"/>
      <c r="DW34" s="238"/>
      <c r="DX34" s="238"/>
      <c r="DY34" s="238"/>
      <c r="DZ34" s="238"/>
      <c r="EA34" s="238"/>
      <c r="EB34" s="238"/>
      <c r="EC34" s="238"/>
      <c r="ED34" s="238">
        <f>AZ34*BN34*CB34*CP34*DA34*DL34</f>
        <v>0</v>
      </c>
      <c r="EE34" s="238"/>
      <c r="EF34" s="238"/>
      <c r="EG34" s="238"/>
      <c r="EH34" s="238"/>
      <c r="EI34" s="238"/>
      <c r="EJ34" s="238"/>
      <c r="EK34" s="238"/>
      <c r="EL34" s="238"/>
      <c r="EM34" s="238">
        <f>BG34*BN34*CI34*CP34*DA34*DL34</f>
        <v>0</v>
      </c>
      <c r="EN34" s="238"/>
      <c r="EO34" s="238"/>
      <c r="EP34" s="238"/>
      <c r="EQ34" s="238"/>
      <c r="ER34" s="238"/>
      <c r="ES34" s="238"/>
      <c r="ET34" s="238"/>
      <c r="EU34" s="238"/>
      <c r="EV34" s="238">
        <f>SUM(DU34:EU34)</f>
        <v>0</v>
      </c>
      <c r="EW34" s="238"/>
      <c r="EX34" s="238"/>
      <c r="EY34" s="238"/>
      <c r="EZ34" s="238"/>
      <c r="FA34" s="238"/>
      <c r="FB34" s="241"/>
    </row>
    <row r="35" spans="1:158" s="79" customFormat="1" ht="12" customHeight="1">
      <c r="A35" s="245" t="s">
        <v>390</v>
      </c>
      <c r="B35" s="246"/>
      <c r="C35" s="246"/>
      <c r="D35" s="246"/>
      <c r="E35" s="246"/>
      <c r="F35" s="246"/>
      <c r="G35" s="246"/>
      <c r="H35" s="246"/>
      <c r="I35" s="246"/>
      <c r="J35" s="246"/>
      <c r="K35" s="246"/>
      <c r="L35" s="246"/>
      <c r="M35" s="246"/>
      <c r="N35" s="246"/>
      <c r="O35" s="246"/>
      <c r="P35" s="246"/>
      <c r="Q35" s="246"/>
      <c r="R35" s="246"/>
      <c r="S35" s="246"/>
      <c r="T35" s="246"/>
      <c r="U35" s="246"/>
      <c r="V35" s="247"/>
      <c r="W35" s="240">
        <f>SUM(W33:AC34)</f>
        <v>0</v>
      </c>
      <c r="X35" s="240"/>
      <c r="Y35" s="240"/>
      <c r="Z35" s="240"/>
      <c r="AA35" s="240"/>
      <c r="AB35" s="240"/>
      <c r="AC35" s="240"/>
      <c r="AD35" s="240">
        <f>SUM(AD33:AJ34)</f>
        <v>0</v>
      </c>
      <c r="AE35" s="240"/>
      <c r="AF35" s="240"/>
      <c r="AG35" s="240"/>
      <c r="AH35" s="240"/>
      <c r="AI35" s="240"/>
      <c r="AJ35" s="240"/>
      <c r="AK35" s="240">
        <f>SUM(AU35:BM35)</f>
        <v>0</v>
      </c>
      <c r="AL35" s="240"/>
      <c r="AM35" s="240"/>
      <c r="AN35" s="240"/>
      <c r="AO35" s="240"/>
      <c r="AP35" s="240"/>
      <c r="AQ35" s="240"/>
      <c r="AR35" s="240"/>
      <c r="AS35" s="240"/>
      <c r="AT35" s="240"/>
      <c r="AU35" s="240">
        <f>SUM(AU33:AY34)</f>
        <v>0</v>
      </c>
      <c r="AV35" s="240"/>
      <c r="AW35" s="240"/>
      <c r="AX35" s="240"/>
      <c r="AY35" s="240"/>
      <c r="AZ35" s="240">
        <f>SUM(AZ33:BF34)</f>
        <v>0</v>
      </c>
      <c r="BA35" s="240"/>
      <c r="BB35" s="240"/>
      <c r="BC35" s="240"/>
      <c r="BD35" s="240"/>
      <c r="BE35" s="240"/>
      <c r="BF35" s="240"/>
      <c r="BG35" s="240">
        <f>SUM(BG33:BM34)</f>
        <v>0</v>
      </c>
      <c r="BH35" s="240"/>
      <c r="BI35" s="240"/>
      <c r="BJ35" s="240"/>
      <c r="BK35" s="240"/>
      <c r="BL35" s="240"/>
      <c r="BM35" s="240"/>
      <c r="BN35" s="238" t="s">
        <v>391</v>
      </c>
      <c r="BO35" s="238"/>
      <c r="BP35" s="238"/>
      <c r="BQ35" s="238"/>
      <c r="BR35" s="238"/>
      <c r="BS35" s="238"/>
      <c r="BT35" s="238"/>
      <c r="BU35" s="240" t="s">
        <v>391</v>
      </c>
      <c r="BV35" s="240"/>
      <c r="BW35" s="240"/>
      <c r="BX35" s="240"/>
      <c r="BY35" s="240"/>
      <c r="BZ35" s="240"/>
      <c r="CA35" s="240"/>
      <c r="CB35" s="240" t="s">
        <v>391</v>
      </c>
      <c r="CC35" s="240"/>
      <c r="CD35" s="240"/>
      <c r="CE35" s="240"/>
      <c r="CF35" s="240"/>
      <c r="CG35" s="240"/>
      <c r="CH35" s="240"/>
      <c r="CI35" s="240" t="s">
        <v>391</v>
      </c>
      <c r="CJ35" s="240"/>
      <c r="CK35" s="240"/>
      <c r="CL35" s="240"/>
      <c r="CM35" s="240"/>
      <c r="CN35" s="240"/>
      <c r="CO35" s="240"/>
      <c r="CP35" s="240" t="s">
        <v>391</v>
      </c>
      <c r="CQ35" s="240"/>
      <c r="CR35" s="240"/>
      <c r="CS35" s="240"/>
      <c r="CT35" s="240"/>
      <c r="CU35" s="240"/>
      <c r="CV35" s="240"/>
      <c r="CW35" s="240"/>
      <c r="CX35" s="240"/>
      <c r="CY35" s="240"/>
      <c r="CZ35" s="240"/>
      <c r="DA35" s="240" t="s">
        <v>391</v>
      </c>
      <c r="DB35" s="240"/>
      <c r="DC35" s="240"/>
      <c r="DD35" s="240"/>
      <c r="DE35" s="240"/>
      <c r="DF35" s="240"/>
      <c r="DG35" s="240"/>
      <c r="DH35" s="240"/>
      <c r="DI35" s="240"/>
      <c r="DJ35" s="240"/>
      <c r="DK35" s="240"/>
      <c r="DL35" s="240" t="s">
        <v>391</v>
      </c>
      <c r="DM35" s="240"/>
      <c r="DN35" s="240"/>
      <c r="DO35" s="240"/>
      <c r="DP35" s="240"/>
      <c r="DQ35" s="240"/>
      <c r="DR35" s="240"/>
      <c r="DS35" s="240"/>
      <c r="DT35" s="240"/>
      <c r="DU35" s="238">
        <f>SUM(DU33:EC34)</f>
        <v>0</v>
      </c>
      <c r="DV35" s="238"/>
      <c r="DW35" s="238"/>
      <c r="DX35" s="238"/>
      <c r="DY35" s="238"/>
      <c r="DZ35" s="238"/>
      <c r="EA35" s="238"/>
      <c r="EB35" s="238"/>
      <c r="EC35" s="238"/>
      <c r="ED35" s="238">
        <f>SUM(ED33:EL34)</f>
        <v>0</v>
      </c>
      <c r="EE35" s="238"/>
      <c r="EF35" s="238"/>
      <c r="EG35" s="238"/>
      <c r="EH35" s="238"/>
      <c r="EI35" s="238"/>
      <c r="EJ35" s="238"/>
      <c r="EK35" s="238"/>
      <c r="EL35" s="238"/>
      <c r="EM35" s="238">
        <f>SUM(EM33:EU34)</f>
        <v>0</v>
      </c>
      <c r="EN35" s="238"/>
      <c r="EO35" s="238"/>
      <c r="EP35" s="238"/>
      <c r="EQ35" s="238"/>
      <c r="ER35" s="238"/>
      <c r="ES35" s="238"/>
      <c r="ET35" s="238"/>
      <c r="EU35" s="238"/>
      <c r="EV35" s="238">
        <f>SUM(EV33:FB34)</f>
        <v>0</v>
      </c>
      <c r="EW35" s="238"/>
      <c r="EX35" s="238"/>
      <c r="EY35" s="238"/>
      <c r="EZ35" s="238"/>
      <c r="FA35" s="238"/>
      <c r="FB35" s="241"/>
    </row>
    <row r="36" spans="1:158" s="79" customFormat="1" ht="24" customHeight="1" thickBot="1">
      <c r="A36" s="242" t="s">
        <v>395</v>
      </c>
      <c r="B36" s="243"/>
      <c r="C36" s="243"/>
      <c r="D36" s="243"/>
      <c r="E36" s="243"/>
      <c r="F36" s="243"/>
      <c r="G36" s="243"/>
      <c r="H36" s="243"/>
      <c r="I36" s="243"/>
      <c r="J36" s="243"/>
      <c r="K36" s="243"/>
      <c r="L36" s="243"/>
      <c r="M36" s="243"/>
      <c r="N36" s="243"/>
      <c r="O36" s="243"/>
      <c r="P36" s="243"/>
      <c r="Q36" s="243"/>
      <c r="R36" s="243"/>
      <c r="S36" s="243"/>
      <c r="T36" s="243"/>
      <c r="U36" s="243"/>
      <c r="V36" s="244"/>
      <c r="W36" s="236">
        <f>W30+W35</f>
        <v>0</v>
      </c>
      <c r="X36" s="236"/>
      <c r="Y36" s="236"/>
      <c r="Z36" s="236"/>
      <c r="AA36" s="236"/>
      <c r="AB36" s="236"/>
      <c r="AC36" s="236"/>
      <c r="AD36" s="236">
        <f>AD30+AD35</f>
        <v>0</v>
      </c>
      <c r="AE36" s="236"/>
      <c r="AF36" s="236"/>
      <c r="AG36" s="236"/>
      <c r="AH36" s="236"/>
      <c r="AI36" s="236"/>
      <c r="AJ36" s="236"/>
      <c r="AK36" s="236">
        <f>SUM(AU36:BM36)</f>
        <v>0</v>
      </c>
      <c r="AL36" s="236"/>
      <c r="AM36" s="236"/>
      <c r="AN36" s="236"/>
      <c r="AO36" s="236"/>
      <c r="AP36" s="236"/>
      <c r="AQ36" s="236"/>
      <c r="AR36" s="236"/>
      <c r="AS36" s="236"/>
      <c r="AT36" s="236"/>
      <c r="AU36" s="236">
        <f>AU30+AU35</f>
        <v>0</v>
      </c>
      <c r="AV36" s="236"/>
      <c r="AW36" s="236"/>
      <c r="AX36" s="236"/>
      <c r="AY36" s="236"/>
      <c r="AZ36" s="236">
        <f>AZ30+AZ35</f>
        <v>0</v>
      </c>
      <c r="BA36" s="236"/>
      <c r="BB36" s="236"/>
      <c r="BC36" s="236"/>
      <c r="BD36" s="236"/>
      <c r="BE36" s="236"/>
      <c r="BF36" s="236"/>
      <c r="BG36" s="236">
        <f>BG30+BG35</f>
        <v>0</v>
      </c>
      <c r="BH36" s="236"/>
      <c r="BI36" s="236"/>
      <c r="BJ36" s="236"/>
      <c r="BK36" s="236"/>
      <c r="BL36" s="236"/>
      <c r="BM36" s="236"/>
      <c r="BN36" s="237" t="s">
        <v>391</v>
      </c>
      <c r="BO36" s="237"/>
      <c r="BP36" s="237"/>
      <c r="BQ36" s="237"/>
      <c r="BR36" s="237"/>
      <c r="BS36" s="237"/>
      <c r="BT36" s="237"/>
      <c r="BU36" s="236" t="s">
        <v>391</v>
      </c>
      <c r="BV36" s="236"/>
      <c r="BW36" s="236"/>
      <c r="BX36" s="236"/>
      <c r="BY36" s="236"/>
      <c r="BZ36" s="236"/>
      <c r="CA36" s="236"/>
      <c r="CB36" s="236" t="s">
        <v>391</v>
      </c>
      <c r="CC36" s="236"/>
      <c r="CD36" s="236"/>
      <c r="CE36" s="236"/>
      <c r="CF36" s="236"/>
      <c r="CG36" s="236"/>
      <c r="CH36" s="236"/>
      <c r="CI36" s="236" t="s">
        <v>391</v>
      </c>
      <c r="CJ36" s="236"/>
      <c r="CK36" s="236"/>
      <c r="CL36" s="236"/>
      <c r="CM36" s="236"/>
      <c r="CN36" s="236"/>
      <c r="CO36" s="236"/>
      <c r="CP36" s="236" t="s">
        <v>391</v>
      </c>
      <c r="CQ36" s="236"/>
      <c r="CR36" s="236"/>
      <c r="CS36" s="236"/>
      <c r="CT36" s="236"/>
      <c r="CU36" s="236"/>
      <c r="CV36" s="236"/>
      <c r="CW36" s="236"/>
      <c r="CX36" s="236"/>
      <c r="CY36" s="236"/>
      <c r="CZ36" s="236"/>
      <c r="DA36" s="236" t="s">
        <v>391</v>
      </c>
      <c r="DB36" s="236"/>
      <c r="DC36" s="236"/>
      <c r="DD36" s="236"/>
      <c r="DE36" s="236"/>
      <c r="DF36" s="236"/>
      <c r="DG36" s="236"/>
      <c r="DH36" s="236"/>
      <c r="DI36" s="236"/>
      <c r="DJ36" s="236"/>
      <c r="DK36" s="236"/>
      <c r="DL36" s="236" t="s">
        <v>391</v>
      </c>
      <c r="DM36" s="236"/>
      <c r="DN36" s="236"/>
      <c r="DO36" s="236"/>
      <c r="DP36" s="236"/>
      <c r="DQ36" s="236"/>
      <c r="DR36" s="236"/>
      <c r="DS36" s="236"/>
      <c r="DT36" s="236"/>
      <c r="DU36" s="237">
        <f>DU30+DU35</f>
        <v>0</v>
      </c>
      <c r="DV36" s="237"/>
      <c r="DW36" s="237"/>
      <c r="DX36" s="237"/>
      <c r="DY36" s="237"/>
      <c r="DZ36" s="237"/>
      <c r="EA36" s="237"/>
      <c r="EB36" s="237"/>
      <c r="EC36" s="237"/>
      <c r="ED36" s="237">
        <f>ED30+ED35</f>
        <v>0</v>
      </c>
      <c r="EE36" s="237"/>
      <c r="EF36" s="237"/>
      <c r="EG36" s="237"/>
      <c r="EH36" s="237"/>
      <c r="EI36" s="237"/>
      <c r="EJ36" s="237"/>
      <c r="EK36" s="237"/>
      <c r="EL36" s="237"/>
      <c r="EM36" s="237">
        <f>EM30+EM35</f>
        <v>0</v>
      </c>
      <c r="EN36" s="237"/>
      <c r="EO36" s="237"/>
      <c r="EP36" s="237"/>
      <c r="EQ36" s="237"/>
      <c r="ER36" s="237"/>
      <c r="ES36" s="237"/>
      <c r="ET36" s="237"/>
      <c r="EU36" s="237"/>
      <c r="EV36" s="237">
        <f>EV30+EV35</f>
        <v>0</v>
      </c>
      <c r="EW36" s="237"/>
      <c r="EX36" s="237"/>
      <c r="EY36" s="237"/>
      <c r="EZ36" s="237"/>
      <c r="FA36" s="237"/>
      <c r="FB36" s="239"/>
    </row>
    <row r="39" spans="1:147" s="74" customFormat="1" ht="12" customHeight="1">
      <c r="A39" s="77" t="s">
        <v>420</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BB39" s="77"/>
      <c r="BC39" s="77"/>
      <c r="BD39" s="77"/>
      <c r="BE39" s="77"/>
      <c r="BF39" s="77"/>
      <c r="BG39" s="77"/>
      <c r="BH39" s="77"/>
      <c r="BI39" s="77"/>
      <c r="BJ39" s="77"/>
      <c r="BK39" s="77"/>
      <c r="BL39" s="77"/>
      <c r="EQ39" s="77"/>
    </row>
    <row r="40" spans="1:116" ht="12"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7"/>
      <c r="AU40" s="77"/>
      <c r="AV40" s="77"/>
      <c r="AW40" s="77"/>
      <c r="AX40" s="77"/>
      <c r="AY40" s="77"/>
      <c r="AZ40" s="77"/>
      <c r="BA40" s="77"/>
      <c r="BB40" s="77"/>
      <c r="BC40" s="77"/>
      <c r="BD40" s="77"/>
      <c r="BE40" s="77"/>
      <c r="BF40" s="77"/>
      <c r="BG40" s="77"/>
      <c r="BH40" s="77"/>
      <c r="BI40" s="77"/>
      <c r="BJ40" s="77"/>
      <c r="BK40" s="77"/>
      <c r="BL40" s="77"/>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row>
    <row r="41" spans="1:64" ht="12" customHeight="1">
      <c r="A41" s="234" t="s">
        <v>319</v>
      </c>
      <c r="B41" s="234"/>
      <c r="C41" s="234"/>
      <c r="D41" s="234"/>
      <c r="E41" s="234"/>
      <c r="F41" s="234"/>
      <c r="G41" s="234"/>
      <c r="H41" s="234"/>
      <c r="I41" s="234"/>
      <c r="J41" s="234"/>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77"/>
      <c r="AQ41" s="77"/>
      <c r="AR41" s="229"/>
      <c r="AS41" s="230"/>
      <c r="AT41" s="229"/>
      <c r="AU41" s="230"/>
      <c r="AV41" s="77"/>
      <c r="AW41" s="229"/>
      <c r="AX41" s="230"/>
      <c r="AY41" s="229"/>
      <c r="AZ41" s="230"/>
      <c r="BA41" s="77"/>
      <c r="BB41" s="229"/>
      <c r="BC41" s="230"/>
      <c r="BD41" s="229"/>
      <c r="BE41" s="230"/>
      <c r="BF41" s="229"/>
      <c r="BG41" s="230"/>
      <c r="BH41" s="229"/>
      <c r="BI41" s="230"/>
      <c r="BJ41" s="77"/>
      <c r="BK41" s="77"/>
      <c r="BL41" s="77"/>
    </row>
    <row r="42" spans="1:61" ht="12" customHeight="1">
      <c r="A42" s="231"/>
      <c r="B42" s="231"/>
      <c r="C42" s="231"/>
      <c r="D42" s="231"/>
      <c r="E42" s="231"/>
      <c r="F42" s="231"/>
      <c r="G42" s="231"/>
      <c r="H42" s="231"/>
      <c r="I42" s="231"/>
      <c r="J42" s="231"/>
      <c r="K42" s="232" t="s">
        <v>382</v>
      </c>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84"/>
      <c r="AQ42" s="84"/>
      <c r="AR42" s="233" t="s">
        <v>306</v>
      </c>
      <c r="AS42" s="233"/>
      <c r="AT42" s="233"/>
      <c r="AU42" s="233"/>
      <c r="AV42" s="233"/>
      <c r="AW42" s="233"/>
      <c r="AX42" s="233"/>
      <c r="AY42" s="233"/>
      <c r="AZ42" s="233"/>
      <c r="BA42" s="233"/>
      <c r="BB42" s="233"/>
      <c r="BC42" s="233"/>
      <c r="BD42" s="233"/>
      <c r="BE42" s="233"/>
      <c r="BF42" s="233"/>
      <c r="BG42" s="233"/>
      <c r="BH42" s="233"/>
      <c r="BI42" s="233"/>
    </row>
    <row r="44" spans="1:119" s="2" customFormat="1" ht="36.75" customHeight="1">
      <c r="A44" s="228" t="s">
        <v>771</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row>
    <row r="45" spans="1:119" s="2" customFormat="1" ht="36.75" customHeight="1">
      <c r="A45" s="228" t="s">
        <v>772</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row>
  </sheetData>
  <sheetProtection/>
  <mergeCells count="220">
    <mergeCell ref="DL23:DT24"/>
    <mergeCell ref="ER1:FA1"/>
    <mergeCell ref="A3:FA3"/>
    <mergeCell ref="BL5:EO5"/>
    <mergeCell ref="T7:DF7"/>
    <mergeCell ref="M9:DF9"/>
    <mergeCell ref="AA11:DF11"/>
    <mergeCell ref="BU15:DG15"/>
    <mergeCell ref="DT15:EX15"/>
    <mergeCell ref="AP17:DB17"/>
    <mergeCell ref="CN19:CU19"/>
    <mergeCell ref="AU23:BM23"/>
    <mergeCell ref="A13:AY14"/>
    <mergeCell ref="A15:AX15"/>
    <mergeCell ref="AY15:BR15"/>
    <mergeCell ref="A23:D24"/>
    <mergeCell ref="E23:V24"/>
    <mergeCell ref="W23:AJ23"/>
    <mergeCell ref="AK23:AT24"/>
    <mergeCell ref="AO19:AV19"/>
    <mergeCell ref="AO21:AV21"/>
    <mergeCell ref="DU23:EU23"/>
    <mergeCell ref="ED24:EL24"/>
    <mergeCell ref="EM24:EU24"/>
    <mergeCell ref="BN23:BT24"/>
    <mergeCell ref="BU23:CO23"/>
    <mergeCell ref="CP23:CZ24"/>
    <mergeCell ref="DA23:DK24"/>
    <mergeCell ref="CN21:CU21"/>
    <mergeCell ref="EV23:FB24"/>
    <mergeCell ref="W24:AC24"/>
    <mergeCell ref="AD24:AJ24"/>
    <mergeCell ref="AU24:AY24"/>
    <mergeCell ref="AZ24:BF24"/>
    <mergeCell ref="BG24:BM24"/>
    <mergeCell ref="BU24:CA24"/>
    <mergeCell ref="CB24:CH24"/>
    <mergeCell ref="CI24:CO24"/>
    <mergeCell ref="DU24:EC24"/>
    <mergeCell ref="CI25:CO25"/>
    <mergeCell ref="A25:D25"/>
    <mergeCell ref="E25:V25"/>
    <mergeCell ref="W25:AC25"/>
    <mergeCell ref="AD25:AJ25"/>
    <mergeCell ref="AK25:AT25"/>
    <mergeCell ref="AU25:AY25"/>
    <mergeCell ref="DA25:DK25"/>
    <mergeCell ref="DL25:DT25"/>
    <mergeCell ref="DU25:EC25"/>
    <mergeCell ref="ED25:EL25"/>
    <mergeCell ref="EM25:EU25"/>
    <mergeCell ref="AZ25:BF25"/>
    <mergeCell ref="BG25:BM25"/>
    <mergeCell ref="BN25:BT25"/>
    <mergeCell ref="BU25:CA25"/>
    <mergeCell ref="CB25:CH25"/>
    <mergeCell ref="EV25:FB25"/>
    <mergeCell ref="A26:D27"/>
    <mergeCell ref="E26:AC26"/>
    <mergeCell ref="AD26:AX26"/>
    <mergeCell ref="AY26:AZ26"/>
    <mergeCell ref="BA26:BM26"/>
    <mergeCell ref="BN26:CR26"/>
    <mergeCell ref="CS26:FB26"/>
    <mergeCell ref="E27:FB27"/>
    <mergeCell ref="CP25:CZ25"/>
    <mergeCell ref="A28:D28"/>
    <mergeCell ref="E28:V28"/>
    <mergeCell ref="W28:AC28"/>
    <mergeCell ref="AD28:AJ28"/>
    <mergeCell ref="BN28:BT28"/>
    <mergeCell ref="BU28:CA28"/>
    <mergeCell ref="AZ28:BF28"/>
    <mergeCell ref="BG28:BM28"/>
    <mergeCell ref="AK28:AT28"/>
    <mergeCell ref="AU28:AY28"/>
    <mergeCell ref="CB28:CH28"/>
    <mergeCell ref="CI28:CO28"/>
    <mergeCell ref="EV28:FB28"/>
    <mergeCell ref="A29:D29"/>
    <mergeCell ref="E29:V29"/>
    <mergeCell ref="W29:AC29"/>
    <mergeCell ref="AD29:AJ29"/>
    <mergeCell ref="AK29:AT29"/>
    <mergeCell ref="ED28:EL28"/>
    <mergeCell ref="EM28:EU28"/>
    <mergeCell ref="CI29:CO29"/>
    <mergeCell ref="CP29:CZ29"/>
    <mergeCell ref="DL28:DT28"/>
    <mergeCell ref="DU28:EC28"/>
    <mergeCell ref="CP28:CZ28"/>
    <mergeCell ref="DA28:DK28"/>
    <mergeCell ref="DA29:DK29"/>
    <mergeCell ref="DL29:DT29"/>
    <mergeCell ref="DU29:EC29"/>
    <mergeCell ref="BU29:CA29"/>
    <mergeCell ref="CB29:CH29"/>
    <mergeCell ref="BG29:BM29"/>
    <mergeCell ref="BN29:BT29"/>
    <mergeCell ref="AU29:AY29"/>
    <mergeCell ref="AZ29:BF29"/>
    <mergeCell ref="ED29:EL29"/>
    <mergeCell ref="EM29:EU29"/>
    <mergeCell ref="EV29:FB29"/>
    <mergeCell ref="EM30:EU30"/>
    <mergeCell ref="EV30:FB30"/>
    <mergeCell ref="BG30:BM30"/>
    <mergeCell ref="BN30:BT30"/>
    <mergeCell ref="BU30:CA30"/>
    <mergeCell ref="CB30:CH30"/>
    <mergeCell ref="CI30:CO30"/>
    <mergeCell ref="DU30:EC30"/>
    <mergeCell ref="ED30:EL30"/>
    <mergeCell ref="A31:D32"/>
    <mergeCell ref="E31:AC31"/>
    <mergeCell ref="AD31:AX31"/>
    <mergeCell ref="AY31:AZ31"/>
    <mergeCell ref="A30:V30"/>
    <mergeCell ref="AU30:AY30"/>
    <mergeCell ref="AZ30:BF30"/>
    <mergeCell ref="A33:D33"/>
    <mergeCell ref="E33:V33"/>
    <mergeCell ref="W33:AC33"/>
    <mergeCell ref="AD33:AJ33"/>
    <mergeCell ref="BN33:BT33"/>
    <mergeCell ref="CP30:CZ30"/>
    <mergeCell ref="BA31:BM31"/>
    <mergeCell ref="BN31:CR31"/>
    <mergeCell ref="EV33:FB33"/>
    <mergeCell ref="CB33:CH33"/>
    <mergeCell ref="W30:AC30"/>
    <mergeCell ref="AD30:AJ30"/>
    <mergeCell ref="AK30:AT30"/>
    <mergeCell ref="BU33:CA33"/>
    <mergeCell ref="DA30:DK30"/>
    <mergeCell ref="DL30:DT30"/>
    <mergeCell ref="A34:D34"/>
    <mergeCell ref="E34:V34"/>
    <mergeCell ref="W34:AC34"/>
    <mergeCell ref="AD34:AJ34"/>
    <mergeCell ref="AK34:AT34"/>
    <mergeCell ref="CS31:FB31"/>
    <mergeCell ref="E32:FB32"/>
    <mergeCell ref="AK33:AT33"/>
    <mergeCell ref="AU33:AY33"/>
    <mergeCell ref="AZ33:BF33"/>
    <mergeCell ref="CI33:CO33"/>
    <mergeCell ref="CI34:CO34"/>
    <mergeCell ref="CP34:CZ34"/>
    <mergeCell ref="AU34:AY34"/>
    <mergeCell ref="AZ34:BF34"/>
    <mergeCell ref="BG34:BM34"/>
    <mergeCell ref="BN34:BT34"/>
    <mergeCell ref="BU34:CA34"/>
    <mergeCell ref="CB34:CH34"/>
    <mergeCell ref="BG33:BM33"/>
    <mergeCell ref="ED33:EL33"/>
    <mergeCell ref="EM33:EU33"/>
    <mergeCell ref="CP33:CZ33"/>
    <mergeCell ref="DA33:DK33"/>
    <mergeCell ref="DL33:DT33"/>
    <mergeCell ref="DU33:EC33"/>
    <mergeCell ref="EM34:EU34"/>
    <mergeCell ref="EV34:FB34"/>
    <mergeCell ref="DU34:EC34"/>
    <mergeCell ref="ED34:EL34"/>
    <mergeCell ref="CI35:CO35"/>
    <mergeCell ref="CP35:CZ35"/>
    <mergeCell ref="DA34:DK34"/>
    <mergeCell ref="DL34:DT34"/>
    <mergeCell ref="A35:V35"/>
    <mergeCell ref="W35:AC35"/>
    <mergeCell ref="AD35:AJ35"/>
    <mergeCell ref="AK35:AT35"/>
    <mergeCell ref="DA35:DK35"/>
    <mergeCell ref="DL35:DT35"/>
    <mergeCell ref="AU35:AY35"/>
    <mergeCell ref="AZ35:BF35"/>
    <mergeCell ref="BG35:BM35"/>
    <mergeCell ref="BN35:BT35"/>
    <mergeCell ref="A36:V36"/>
    <mergeCell ref="W36:AC36"/>
    <mergeCell ref="AD36:AJ36"/>
    <mergeCell ref="AK36:AT36"/>
    <mergeCell ref="AU36:AY36"/>
    <mergeCell ref="AZ36:BF36"/>
    <mergeCell ref="EM35:EU35"/>
    <mergeCell ref="EV35:FB35"/>
    <mergeCell ref="DU36:EC36"/>
    <mergeCell ref="ED36:EL36"/>
    <mergeCell ref="EM36:EU36"/>
    <mergeCell ref="EV36:FB36"/>
    <mergeCell ref="BG36:BM36"/>
    <mergeCell ref="BN36:BT36"/>
    <mergeCell ref="DA36:DK36"/>
    <mergeCell ref="DL36:DT36"/>
    <mergeCell ref="DU35:EC35"/>
    <mergeCell ref="ED35:EL35"/>
    <mergeCell ref="BU35:CA35"/>
    <mergeCell ref="CB35:CH35"/>
    <mergeCell ref="AR41:AS41"/>
    <mergeCell ref="AT41:AU41"/>
    <mergeCell ref="EQ19:EX19"/>
    <mergeCell ref="A44:CA44"/>
    <mergeCell ref="BU36:CA36"/>
    <mergeCell ref="CB36:CH36"/>
    <mergeCell ref="CI36:CO36"/>
    <mergeCell ref="CP36:CZ36"/>
    <mergeCell ref="AW41:AX41"/>
    <mergeCell ref="AY41:AZ41"/>
    <mergeCell ref="A45:CA45"/>
    <mergeCell ref="BB41:BC41"/>
    <mergeCell ref="BD41:BE41"/>
    <mergeCell ref="BF41:BG41"/>
    <mergeCell ref="BH41:BI41"/>
    <mergeCell ref="A42:J42"/>
    <mergeCell ref="K42:AO42"/>
    <mergeCell ref="AR42:BI42"/>
    <mergeCell ref="A41:J41"/>
    <mergeCell ref="K41:AO41"/>
  </mergeCells>
  <hyperlinks>
    <hyperlink ref="A3:FA3" location="PP_5" display="Раздел 1.1. Расчет суммы платы за выбросы загрязняющих веществ, образующихся при сжигании на факельных установках и (или) рассеивании попутного нефтяного газа при непревышении объема, соответствующего предельно допустимому значению показателя сжигания5"/>
  </hyperlinks>
  <printOptions horizontalCentered="1"/>
  <pageMargins left="0.3937007874015748" right="0.3937007874015748" top="0.3937007874015748" bottom="0.3937007874015748" header="0" footer="0"/>
  <pageSetup horizontalDpi="600" verticalDpi="600" orientation="portrait" paperSize="9" r:id="rId1"/>
  <colBreaks count="1" manualBreakCount="1">
    <brk id="79" max="65535" man="1"/>
  </colBreaks>
</worksheet>
</file>

<file path=xl/worksheets/sheet7.xml><?xml version="1.0" encoding="utf-8"?>
<worksheet xmlns="http://schemas.openxmlformats.org/spreadsheetml/2006/main" xmlns:r="http://schemas.openxmlformats.org/officeDocument/2006/relationships">
  <dimension ref="A1:IG44"/>
  <sheetViews>
    <sheetView showGridLines="0" zoomScale="85" zoomScaleNormal="85" zoomScaleSheetLayoutView="100" zoomScalePageLayoutView="0" workbookViewId="0" topLeftCell="A1">
      <selection activeCell="BL5" sqref="BL5:EO5"/>
    </sheetView>
  </sheetViews>
  <sheetFormatPr defaultColWidth="1.3359375" defaultRowHeight="12" customHeight="1"/>
  <cols>
    <col min="1" max="16384" width="1.3359375" style="75" customWidth="1"/>
  </cols>
  <sheetData>
    <row r="1" spans="1:158" ht="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EL1" s="74"/>
      <c r="EM1" s="74"/>
      <c r="EN1" s="74"/>
      <c r="EO1" s="74"/>
      <c r="EP1" s="74"/>
      <c r="EQ1" s="76" t="s">
        <v>335</v>
      </c>
      <c r="ER1" s="235"/>
      <c r="ES1" s="235"/>
      <c r="ET1" s="235"/>
      <c r="EU1" s="235"/>
      <c r="EV1" s="235"/>
      <c r="EW1" s="235"/>
      <c r="EX1" s="235"/>
      <c r="EY1" s="235"/>
      <c r="EZ1" s="235"/>
      <c r="FA1" s="235"/>
      <c r="FB1" s="235"/>
    </row>
    <row r="2" spans="1:117" ht="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row>
    <row r="3" spans="1:158" ht="33" customHeight="1">
      <c r="A3" s="295" t="s">
        <v>779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110"/>
    </row>
    <row r="4" spans="1:117" ht="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row>
    <row r="5" spans="1:145" ht="15">
      <c r="A5" s="77" t="s">
        <v>765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row>
    <row r="6" spans="1:144" ht="15">
      <c r="A6" s="77"/>
      <c r="B6" s="77"/>
      <c r="C6" s="77"/>
      <c r="D6" s="77"/>
      <c r="E6" s="77"/>
      <c r="F6" s="77"/>
      <c r="G6" s="77"/>
      <c r="H6" s="77"/>
      <c r="I6" s="77"/>
      <c r="J6" s="77"/>
      <c r="K6" s="77"/>
      <c r="L6" s="77"/>
      <c r="M6" s="77"/>
      <c r="N6" s="77"/>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row>
    <row r="7" spans="1:144" ht="15">
      <c r="A7" s="77" t="s">
        <v>766</v>
      </c>
      <c r="B7" s="77"/>
      <c r="C7" s="77"/>
      <c r="D7" s="77"/>
      <c r="E7" s="77"/>
      <c r="F7" s="77"/>
      <c r="G7" s="77"/>
      <c r="H7" s="77"/>
      <c r="I7" s="77"/>
      <c r="J7" s="77"/>
      <c r="K7" s="77"/>
      <c r="L7" s="77"/>
      <c r="M7" s="77"/>
      <c r="N7" s="77"/>
      <c r="O7" s="74"/>
      <c r="P7" s="74"/>
      <c r="Q7" s="74"/>
      <c r="R7" s="74"/>
      <c r="S7" s="7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row>
    <row r="8" spans="1:144" ht="15">
      <c r="A8" s="77"/>
      <c r="B8" s="77"/>
      <c r="C8" s="77"/>
      <c r="D8" s="77"/>
      <c r="E8" s="77"/>
      <c r="F8" s="77"/>
      <c r="G8" s="77"/>
      <c r="H8" s="77"/>
      <c r="I8" s="77"/>
      <c r="J8" s="77"/>
      <c r="K8" s="77"/>
      <c r="L8" s="77"/>
      <c r="M8" s="77"/>
      <c r="N8" s="77"/>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row>
    <row r="9" spans="1:144" ht="15">
      <c r="A9" s="77" t="s">
        <v>767</v>
      </c>
      <c r="B9" s="77"/>
      <c r="C9" s="77"/>
      <c r="D9" s="77"/>
      <c r="E9" s="77"/>
      <c r="F9" s="77"/>
      <c r="G9" s="77"/>
      <c r="H9" s="77"/>
      <c r="I9" s="77"/>
      <c r="J9" s="77"/>
      <c r="K9" s="77"/>
      <c r="L9" s="77"/>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row>
    <row r="10" spans="1:144" ht="15">
      <c r="A10" s="77"/>
      <c r="B10" s="77"/>
      <c r="C10" s="77"/>
      <c r="D10" s="77"/>
      <c r="E10" s="77"/>
      <c r="F10" s="77"/>
      <c r="G10" s="77"/>
      <c r="H10" s="77"/>
      <c r="I10" s="77"/>
      <c r="J10" s="77"/>
      <c r="K10" s="77"/>
      <c r="L10" s="77"/>
      <c r="M10" s="77"/>
      <c r="N10" s="77"/>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row>
    <row r="11" spans="1:144" ht="15">
      <c r="A11" s="77" t="s">
        <v>768</v>
      </c>
      <c r="B11" s="77"/>
      <c r="C11" s="77"/>
      <c r="D11" s="77"/>
      <c r="E11" s="77"/>
      <c r="F11" s="77"/>
      <c r="G11" s="77"/>
      <c r="H11" s="77"/>
      <c r="I11" s="77"/>
      <c r="J11" s="77"/>
      <c r="K11" s="77"/>
      <c r="L11" s="77"/>
      <c r="M11" s="77"/>
      <c r="N11" s="77"/>
      <c r="O11" s="74"/>
      <c r="P11" s="74"/>
      <c r="Q11" s="74"/>
      <c r="R11" s="74"/>
      <c r="S11" s="74"/>
      <c r="T11" s="74"/>
      <c r="U11" s="74"/>
      <c r="V11" s="74"/>
      <c r="W11" s="74"/>
      <c r="X11" s="74"/>
      <c r="Y11" s="74"/>
      <c r="Z11" s="74"/>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row>
    <row r="12" spans="1:144" ht="15">
      <c r="A12" s="77"/>
      <c r="B12" s="77"/>
      <c r="C12" s="77"/>
      <c r="D12" s="77"/>
      <c r="E12" s="77"/>
      <c r="F12" s="77"/>
      <c r="G12" s="77"/>
      <c r="H12" s="77"/>
      <c r="I12" s="77"/>
      <c r="J12" s="77"/>
      <c r="K12" s="77"/>
      <c r="L12" s="77"/>
      <c r="M12" s="77"/>
      <c r="N12" s="77"/>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row>
    <row r="13" spans="1:144" ht="15">
      <c r="A13" s="296" t="s">
        <v>705</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row>
    <row r="14" spans="1:144" ht="15">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row>
    <row r="15" spans="1:154" ht="15">
      <c r="A15" s="234" t="s">
        <v>778</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5"/>
      <c r="AZ15" s="235"/>
      <c r="BA15" s="235"/>
      <c r="BB15" s="235"/>
      <c r="BC15" s="235"/>
      <c r="BD15" s="235"/>
      <c r="BE15" s="235"/>
      <c r="BF15" s="235"/>
      <c r="BG15" s="235"/>
      <c r="BH15" s="235"/>
      <c r="BI15" s="235"/>
      <c r="BJ15" s="235"/>
      <c r="BK15" s="235"/>
      <c r="BL15" s="235"/>
      <c r="BM15" s="235"/>
      <c r="BN15" s="235"/>
      <c r="BO15" s="235"/>
      <c r="BP15" s="235"/>
      <c r="BQ15" s="235"/>
      <c r="BR15" s="235"/>
      <c r="BS15" s="77" t="s">
        <v>385</v>
      </c>
      <c r="BT15" s="74"/>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77" t="s">
        <v>386</v>
      </c>
      <c r="DI15" s="74"/>
      <c r="DJ15" s="74"/>
      <c r="DK15" s="74"/>
      <c r="DL15" s="74"/>
      <c r="DM15" s="74"/>
      <c r="DN15" s="74"/>
      <c r="DO15" s="74"/>
      <c r="DP15" s="74"/>
      <c r="DQ15" s="74"/>
      <c r="DR15" s="74"/>
      <c r="DS15" s="74"/>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row>
    <row r="16" spans="1:117" ht="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row>
    <row r="17" spans="1:241" ht="15">
      <c r="A17" s="74" t="s">
        <v>396</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74"/>
      <c r="DD17" s="74"/>
      <c r="DE17" s="74"/>
      <c r="DF17" s="74"/>
      <c r="DG17" s="74"/>
      <c r="DH17" s="74"/>
      <c r="DI17" s="74"/>
      <c r="DJ17" s="74"/>
      <c r="DK17" s="74"/>
      <c r="DL17" s="74"/>
      <c r="IE17" s="88"/>
      <c r="IF17" s="88"/>
      <c r="IG17" s="88"/>
    </row>
    <row r="18" spans="1:117" ht="15">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row>
    <row r="19" spans="1:159" ht="15">
      <c r="A19" s="87" t="s">
        <v>773</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3"/>
      <c r="AK19" s="83"/>
      <c r="AL19" s="83"/>
      <c r="AM19" s="83"/>
      <c r="AN19" s="83"/>
      <c r="AO19" s="297"/>
      <c r="AP19" s="298"/>
      <c r="AQ19" s="298"/>
      <c r="AR19" s="298"/>
      <c r="AS19" s="298"/>
      <c r="AT19" s="298"/>
      <c r="AU19" s="298"/>
      <c r="AV19" s="298"/>
      <c r="AW19" s="298"/>
      <c r="AX19" s="299"/>
      <c r="AY19" s="74"/>
      <c r="AZ19" s="87" t="s">
        <v>774</v>
      </c>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87"/>
      <c r="CP19" s="297"/>
      <c r="CQ19" s="298"/>
      <c r="CR19" s="298"/>
      <c r="CS19" s="298"/>
      <c r="CT19" s="298"/>
      <c r="CU19" s="298"/>
      <c r="CV19" s="298"/>
      <c r="CW19" s="298"/>
      <c r="CX19" s="298"/>
      <c r="CY19" s="299"/>
      <c r="CZ19" s="74"/>
      <c r="DA19" s="87" t="s">
        <v>776</v>
      </c>
      <c r="DB19" s="74"/>
      <c r="DC19" s="74"/>
      <c r="DF19" s="74"/>
      <c r="DG19" s="74"/>
      <c r="DH19" s="74"/>
      <c r="DI19" s="74"/>
      <c r="DJ19" s="74"/>
      <c r="DK19" s="74"/>
      <c r="DL19" s="74"/>
      <c r="DM19" s="74"/>
      <c r="DO19" s="86"/>
      <c r="ET19" s="297"/>
      <c r="EU19" s="298"/>
      <c r="EV19" s="298"/>
      <c r="EW19" s="298"/>
      <c r="EX19" s="298"/>
      <c r="EY19" s="298"/>
      <c r="EZ19" s="298"/>
      <c r="FA19" s="298"/>
      <c r="FB19" s="298"/>
      <c r="FC19" s="299"/>
    </row>
    <row r="20" spans="1:117" ht="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P20" s="74"/>
      <c r="CQ20" s="74"/>
      <c r="CR20" s="74"/>
      <c r="CS20" s="74"/>
      <c r="CT20" s="74"/>
      <c r="CU20" s="74"/>
      <c r="CV20" s="74"/>
      <c r="CW20" s="74"/>
      <c r="CX20" s="74"/>
      <c r="CY20" s="74"/>
      <c r="CZ20" s="74"/>
      <c r="DA20" s="74"/>
      <c r="DB20" s="74"/>
      <c r="DC20" s="74"/>
      <c r="DF20" s="74"/>
      <c r="DG20" s="74"/>
      <c r="DH20" s="74"/>
      <c r="DI20" s="74"/>
      <c r="DJ20" s="74"/>
      <c r="DK20" s="74"/>
      <c r="DL20" s="74"/>
      <c r="DM20" s="74"/>
    </row>
    <row r="21" spans="1:117" ht="15">
      <c r="A21" s="87" t="s">
        <v>775</v>
      </c>
      <c r="B21" s="74"/>
      <c r="C21" s="74"/>
      <c r="D21" s="74"/>
      <c r="E21" s="74"/>
      <c r="F21" s="74"/>
      <c r="G21" s="74"/>
      <c r="H21" s="74"/>
      <c r="I21" s="74"/>
      <c r="J21" s="74"/>
      <c r="K21" s="74"/>
      <c r="L21" s="74"/>
      <c r="M21" s="74"/>
      <c r="N21" s="74"/>
      <c r="O21" s="74"/>
      <c r="P21" s="74"/>
      <c r="Q21" s="74"/>
      <c r="R21" s="74"/>
      <c r="S21" s="74"/>
      <c r="T21" s="74"/>
      <c r="U21" s="74"/>
      <c r="AC21" s="297"/>
      <c r="AD21" s="298"/>
      <c r="AE21" s="298"/>
      <c r="AF21" s="298"/>
      <c r="AG21" s="298"/>
      <c r="AH21" s="298"/>
      <c r="AI21" s="298"/>
      <c r="AJ21" s="298"/>
      <c r="AK21" s="298"/>
      <c r="AL21" s="299"/>
      <c r="BA21" s="74"/>
      <c r="BB21" s="297"/>
      <c r="BC21" s="298"/>
      <c r="BD21" s="298"/>
      <c r="BE21" s="298"/>
      <c r="BF21" s="298"/>
      <c r="BG21" s="298"/>
      <c r="BH21" s="298"/>
      <c r="BI21" s="298"/>
      <c r="BJ21" s="298"/>
      <c r="BK21" s="299"/>
      <c r="BL21" s="74"/>
      <c r="BM21" s="87" t="s">
        <v>788</v>
      </c>
      <c r="BN21" s="74"/>
      <c r="BO21" s="74"/>
      <c r="BQ21" s="74"/>
      <c r="BR21" s="74"/>
      <c r="BS21" s="74"/>
      <c r="BT21" s="74"/>
      <c r="BU21" s="74"/>
      <c r="BV21" s="74"/>
      <c r="BW21" s="74"/>
      <c r="BX21" s="74"/>
      <c r="BY21" s="89"/>
      <c r="BZ21" s="89"/>
      <c r="CA21" s="89"/>
      <c r="CB21" s="89"/>
      <c r="CC21" s="89"/>
      <c r="CD21" s="89"/>
      <c r="CE21" s="74"/>
      <c r="CG21" s="74"/>
      <c r="CH21" s="74"/>
      <c r="CI21" s="74"/>
      <c r="CJ21" s="74"/>
      <c r="CK21" s="74"/>
      <c r="CL21" s="74"/>
      <c r="DF21" s="74"/>
      <c r="DG21" s="74"/>
      <c r="DH21" s="74"/>
      <c r="DI21" s="74"/>
      <c r="DJ21" s="74"/>
      <c r="DK21" s="74"/>
      <c r="DL21" s="74"/>
      <c r="DM21" s="74"/>
    </row>
    <row r="22" ht="12" customHeight="1" thickBot="1"/>
    <row r="23" spans="1:159" s="79" customFormat="1" ht="109.5" customHeight="1" thickBot="1">
      <c r="A23" s="356" t="s">
        <v>457</v>
      </c>
      <c r="B23" s="348"/>
      <c r="C23" s="348"/>
      <c r="D23" s="348"/>
      <c r="E23" s="348"/>
      <c r="F23" s="349"/>
      <c r="G23" s="347" t="s">
        <v>392</v>
      </c>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9"/>
      <c r="AL23" s="347" t="s">
        <v>484</v>
      </c>
      <c r="AM23" s="348"/>
      <c r="AN23" s="348"/>
      <c r="AO23" s="348"/>
      <c r="AP23" s="348"/>
      <c r="AQ23" s="348"/>
      <c r="AR23" s="348"/>
      <c r="AS23" s="348"/>
      <c r="AT23" s="348"/>
      <c r="AU23" s="348"/>
      <c r="AV23" s="349"/>
      <c r="AW23" s="347" t="s">
        <v>486</v>
      </c>
      <c r="AX23" s="348"/>
      <c r="AY23" s="348"/>
      <c r="AZ23" s="348"/>
      <c r="BA23" s="348"/>
      <c r="BB23" s="348"/>
      <c r="BC23" s="348"/>
      <c r="BD23" s="348"/>
      <c r="BE23" s="348"/>
      <c r="BF23" s="349"/>
      <c r="BG23" s="355" t="s">
        <v>485</v>
      </c>
      <c r="BH23" s="355"/>
      <c r="BI23" s="355"/>
      <c r="BJ23" s="355"/>
      <c r="BK23" s="355"/>
      <c r="BL23" s="355"/>
      <c r="BM23" s="355"/>
      <c r="BN23" s="355"/>
      <c r="BO23" s="355"/>
      <c r="BP23" s="355"/>
      <c r="BQ23" s="355" t="s">
        <v>488</v>
      </c>
      <c r="BR23" s="355"/>
      <c r="BS23" s="355"/>
      <c r="BT23" s="355"/>
      <c r="BU23" s="355"/>
      <c r="BV23" s="355"/>
      <c r="BW23" s="355"/>
      <c r="BX23" s="355"/>
      <c r="BY23" s="355"/>
      <c r="BZ23" s="355"/>
      <c r="CA23" s="355"/>
      <c r="CB23" s="355"/>
      <c r="CC23" s="347" t="s">
        <v>469</v>
      </c>
      <c r="CD23" s="348"/>
      <c r="CE23" s="348"/>
      <c r="CF23" s="348"/>
      <c r="CG23" s="348"/>
      <c r="CH23" s="348"/>
      <c r="CI23" s="348"/>
      <c r="CJ23" s="348"/>
      <c r="CK23" s="348"/>
      <c r="CL23" s="348"/>
      <c r="CM23" s="348"/>
      <c r="CN23" s="349"/>
      <c r="CO23" s="347" t="s">
        <v>487</v>
      </c>
      <c r="CP23" s="348"/>
      <c r="CQ23" s="348"/>
      <c r="CR23" s="348"/>
      <c r="CS23" s="348"/>
      <c r="CT23" s="348"/>
      <c r="CU23" s="348"/>
      <c r="CV23" s="348"/>
      <c r="CW23" s="348"/>
      <c r="CX23" s="349"/>
      <c r="CY23" s="347" t="s">
        <v>489</v>
      </c>
      <c r="CZ23" s="348"/>
      <c r="DA23" s="348"/>
      <c r="DB23" s="348"/>
      <c r="DC23" s="348"/>
      <c r="DD23" s="348"/>
      <c r="DE23" s="348"/>
      <c r="DF23" s="348"/>
      <c r="DG23" s="348"/>
      <c r="DH23" s="348"/>
      <c r="DI23" s="349"/>
      <c r="DJ23" s="347" t="s">
        <v>491</v>
      </c>
      <c r="DK23" s="348"/>
      <c r="DL23" s="348"/>
      <c r="DM23" s="348"/>
      <c r="DN23" s="348"/>
      <c r="DO23" s="348"/>
      <c r="DP23" s="348"/>
      <c r="DQ23" s="348"/>
      <c r="DR23" s="348"/>
      <c r="DS23" s="348"/>
      <c r="DT23" s="349"/>
      <c r="DU23" s="347" t="s">
        <v>706</v>
      </c>
      <c r="DV23" s="348"/>
      <c r="DW23" s="348"/>
      <c r="DX23" s="348"/>
      <c r="DY23" s="348"/>
      <c r="DZ23" s="348"/>
      <c r="EA23" s="348"/>
      <c r="EB23" s="348"/>
      <c r="EC23" s="348"/>
      <c r="ED23" s="348"/>
      <c r="EE23" s="349"/>
      <c r="EF23" s="347" t="s">
        <v>490</v>
      </c>
      <c r="EG23" s="348"/>
      <c r="EH23" s="348"/>
      <c r="EI23" s="348"/>
      <c r="EJ23" s="348"/>
      <c r="EK23" s="348"/>
      <c r="EL23" s="348"/>
      <c r="EM23" s="348"/>
      <c r="EN23" s="348"/>
      <c r="EO23" s="348"/>
      <c r="EP23" s="348"/>
      <c r="EQ23" s="349"/>
      <c r="ER23" s="347" t="s">
        <v>707</v>
      </c>
      <c r="ES23" s="348"/>
      <c r="ET23" s="348"/>
      <c r="EU23" s="348"/>
      <c r="EV23" s="348"/>
      <c r="EW23" s="348"/>
      <c r="EX23" s="348"/>
      <c r="EY23" s="348"/>
      <c r="EZ23" s="348"/>
      <c r="FA23" s="348"/>
      <c r="FB23" s="348"/>
      <c r="FC23" s="350"/>
    </row>
    <row r="24" spans="1:159" s="79" customFormat="1" ht="12.75" thickBot="1">
      <c r="A24" s="351">
        <v>1</v>
      </c>
      <c r="B24" s="341"/>
      <c r="C24" s="341"/>
      <c r="D24" s="341"/>
      <c r="E24" s="341"/>
      <c r="F24" s="341"/>
      <c r="G24" s="352">
        <v>2</v>
      </c>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4"/>
      <c r="AL24" s="341">
        <v>3</v>
      </c>
      <c r="AM24" s="341"/>
      <c r="AN24" s="341"/>
      <c r="AO24" s="341"/>
      <c r="AP24" s="341"/>
      <c r="AQ24" s="341"/>
      <c r="AR24" s="341"/>
      <c r="AS24" s="341"/>
      <c r="AT24" s="341"/>
      <c r="AU24" s="341"/>
      <c r="AV24" s="341"/>
      <c r="AW24" s="341">
        <v>4</v>
      </c>
      <c r="AX24" s="341"/>
      <c r="AY24" s="341"/>
      <c r="AZ24" s="341"/>
      <c r="BA24" s="341"/>
      <c r="BB24" s="341"/>
      <c r="BC24" s="341"/>
      <c r="BD24" s="341"/>
      <c r="BE24" s="341"/>
      <c r="BF24" s="341"/>
      <c r="BG24" s="341">
        <v>5</v>
      </c>
      <c r="BH24" s="341"/>
      <c r="BI24" s="341"/>
      <c r="BJ24" s="341"/>
      <c r="BK24" s="341"/>
      <c r="BL24" s="341"/>
      <c r="BM24" s="341"/>
      <c r="BN24" s="341"/>
      <c r="BO24" s="341"/>
      <c r="BP24" s="341"/>
      <c r="BQ24" s="341">
        <v>6</v>
      </c>
      <c r="BR24" s="341"/>
      <c r="BS24" s="341"/>
      <c r="BT24" s="341"/>
      <c r="BU24" s="341"/>
      <c r="BV24" s="341"/>
      <c r="BW24" s="341"/>
      <c r="BX24" s="341"/>
      <c r="BY24" s="341"/>
      <c r="BZ24" s="341"/>
      <c r="CA24" s="341"/>
      <c r="CB24" s="341"/>
      <c r="CC24" s="341">
        <v>7</v>
      </c>
      <c r="CD24" s="341"/>
      <c r="CE24" s="341"/>
      <c r="CF24" s="341"/>
      <c r="CG24" s="341"/>
      <c r="CH24" s="341"/>
      <c r="CI24" s="341"/>
      <c r="CJ24" s="341"/>
      <c r="CK24" s="341"/>
      <c r="CL24" s="341"/>
      <c r="CM24" s="341"/>
      <c r="CN24" s="341"/>
      <c r="CO24" s="341">
        <v>8</v>
      </c>
      <c r="CP24" s="341"/>
      <c r="CQ24" s="341"/>
      <c r="CR24" s="341"/>
      <c r="CS24" s="341"/>
      <c r="CT24" s="341"/>
      <c r="CU24" s="341"/>
      <c r="CV24" s="341"/>
      <c r="CW24" s="341"/>
      <c r="CX24" s="341"/>
      <c r="CY24" s="341">
        <v>9</v>
      </c>
      <c r="CZ24" s="341"/>
      <c r="DA24" s="341"/>
      <c r="DB24" s="341"/>
      <c r="DC24" s="341"/>
      <c r="DD24" s="341"/>
      <c r="DE24" s="341"/>
      <c r="DF24" s="341"/>
      <c r="DG24" s="341"/>
      <c r="DH24" s="341"/>
      <c r="DI24" s="341"/>
      <c r="DJ24" s="341">
        <v>10</v>
      </c>
      <c r="DK24" s="341"/>
      <c r="DL24" s="341"/>
      <c r="DM24" s="341"/>
      <c r="DN24" s="341"/>
      <c r="DO24" s="341"/>
      <c r="DP24" s="341"/>
      <c r="DQ24" s="341"/>
      <c r="DR24" s="341"/>
      <c r="DS24" s="341"/>
      <c r="DT24" s="341"/>
      <c r="DU24" s="341">
        <v>11</v>
      </c>
      <c r="DV24" s="341"/>
      <c r="DW24" s="341"/>
      <c r="DX24" s="341"/>
      <c r="DY24" s="341"/>
      <c r="DZ24" s="341"/>
      <c r="EA24" s="341"/>
      <c r="EB24" s="341"/>
      <c r="EC24" s="341"/>
      <c r="ED24" s="341"/>
      <c r="EE24" s="341"/>
      <c r="EF24" s="341" t="s">
        <v>318</v>
      </c>
      <c r="EG24" s="341"/>
      <c r="EH24" s="341"/>
      <c r="EI24" s="341"/>
      <c r="EJ24" s="341"/>
      <c r="EK24" s="341"/>
      <c r="EL24" s="341"/>
      <c r="EM24" s="341"/>
      <c r="EN24" s="341"/>
      <c r="EO24" s="341"/>
      <c r="EP24" s="341"/>
      <c r="EQ24" s="341"/>
      <c r="ER24" s="341" t="s">
        <v>320</v>
      </c>
      <c r="ES24" s="341"/>
      <c r="ET24" s="341"/>
      <c r="EU24" s="341"/>
      <c r="EV24" s="341"/>
      <c r="EW24" s="341"/>
      <c r="EX24" s="341"/>
      <c r="EY24" s="341"/>
      <c r="EZ24" s="341"/>
      <c r="FA24" s="341"/>
      <c r="FB24" s="341"/>
      <c r="FC24" s="342"/>
    </row>
    <row r="25" spans="1:159" s="79" customFormat="1" ht="12" customHeight="1">
      <c r="A25" s="343" t="s">
        <v>393</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44"/>
      <c r="AB25" s="344"/>
      <c r="AC25" s="344"/>
      <c r="AD25" s="344"/>
      <c r="AE25" s="344"/>
      <c r="AF25" s="344"/>
      <c r="AG25" s="344"/>
      <c r="AH25" s="344"/>
      <c r="AI25" s="344"/>
      <c r="AJ25" s="344"/>
      <c r="AK25" s="344"/>
      <c r="AL25" s="344"/>
      <c r="AM25" s="344"/>
      <c r="AN25" s="344"/>
      <c r="AO25" s="344"/>
      <c r="AP25" s="344"/>
      <c r="AQ25" s="344"/>
      <c r="AR25" s="344"/>
      <c r="AS25" s="345" t="s">
        <v>385</v>
      </c>
      <c r="AT25" s="345"/>
      <c r="AU25" s="346"/>
      <c r="AV25" s="346"/>
      <c r="AW25" s="346"/>
      <c r="AX25" s="346"/>
      <c r="AY25" s="346"/>
      <c r="AZ25" s="346"/>
      <c r="BA25" s="346"/>
      <c r="BB25" s="346"/>
      <c r="BC25" s="346"/>
      <c r="BD25" s="346"/>
      <c r="BE25" s="346"/>
      <c r="BF25" s="346"/>
      <c r="BG25" s="339" t="s">
        <v>394</v>
      </c>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40"/>
    </row>
    <row r="26" spans="1:159" s="82" customFormat="1" ht="3" customHeight="1">
      <c r="A26" s="330"/>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2"/>
    </row>
    <row r="27" spans="1:159" s="79" customFormat="1" ht="12">
      <c r="A27" s="327"/>
      <c r="B27" s="328"/>
      <c r="C27" s="328"/>
      <c r="D27" s="328"/>
      <c r="E27" s="328"/>
      <c r="F27" s="328"/>
      <c r="G27" s="329"/>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3"/>
      <c r="AL27" s="315"/>
      <c r="AM27" s="315"/>
      <c r="AN27" s="315"/>
      <c r="AO27" s="315"/>
      <c r="AP27" s="315"/>
      <c r="AQ27" s="315"/>
      <c r="AR27" s="315"/>
      <c r="AS27" s="315"/>
      <c r="AT27" s="315"/>
      <c r="AU27" s="315"/>
      <c r="AV27" s="315"/>
      <c r="AW27" s="316"/>
      <c r="AX27" s="316"/>
      <c r="AY27" s="316"/>
      <c r="AZ27" s="316"/>
      <c r="BA27" s="316"/>
      <c r="BB27" s="316"/>
      <c r="BC27" s="316"/>
      <c r="BD27" s="316"/>
      <c r="BE27" s="316"/>
      <c r="BF27" s="316"/>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6">
        <f>AL27*AW27*BG27*BQ27*CC27*CO27</f>
        <v>0</v>
      </c>
      <c r="CZ27" s="316"/>
      <c r="DA27" s="316"/>
      <c r="DB27" s="316"/>
      <c r="DC27" s="316"/>
      <c r="DD27" s="316"/>
      <c r="DE27" s="316"/>
      <c r="DF27" s="316"/>
      <c r="DG27" s="316"/>
      <c r="DH27" s="316"/>
      <c r="DI27" s="316"/>
      <c r="DJ27" s="315"/>
      <c r="DK27" s="315"/>
      <c r="DL27" s="315"/>
      <c r="DM27" s="315"/>
      <c r="DN27" s="315"/>
      <c r="DO27" s="315"/>
      <c r="DP27" s="315"/>
      <c r="DQ27" s="315"/>
      <c r="DR27" s="315"/>
      <c r="DS27" s="315"/>
      <c r="DT27" s="315"/>
      <c r="DU27" s="324"/>
      <c r="DV27" s="325"/>
      <c r="DW27" s="325"/>
      <c r="DX27" s="325"/>
      <c r="DY27" s="325"/>
      <c r="DZ27" s="325"/>
      <c r="EA27" s="325"/>
      <c r="EB27" s="325"/>
      <c r="EC27" s="325"/>
      <c r="ED27" s="325"/>
      <c r="EE27" s="326"/>
      <c r="EF27" s="315"/>
      <c r="EG27" s="315"/>
      <c r="EH27" s="315"/>
      <c r="EI27" s="315"/>
      <c r="EJ27" s="315"/>
      <c r="EK27" s="315"/>
      <c r="EL27" s="315"/>
      <c r="EM27" s="315"/>
      <c r="EN27" s="315"/>
      <c r="EO27" s="315"/>
      <c r="EP27" s="315"/>
      <c r="EQ27" s="315"/>
      <c r="ER27" s="316">
        <f>CY27*EF27</f>
        <v>0</v>
      </c>
      <c r="ES27" s="316"/>
      <c r="ET27" s="316"/>
      <c r="EU27" s="316"/>
      <c r="EV27" s="316"/>
      <c r="EW27" s="316"/>
      <c r="EX27" s="316"/>
      <c r="EY27" s="316"/>
      <c r="EZ27" s="316"/>
      <c r="FA27" s="316"/>
      <c r="FB27" s="316"/>
      <c r="FC27" s="317"/>
    </row>
    <row r="28" spans="1:159" s="79" customFormat="1" ht="12">
      <c r="A28" s="327"/>
      <c r="B28" s="328"/>
      <c r="C28" s="328"/>
      <c r="D28" s="328"/>
      <c r="E28" s="328"/>
      <c r="F28" s="328"/>
      <c r="G28" s="329"/>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3"/>
      <c r="AL28" s="315"/>
      <c r="AM28" s="315"/>
      <c r="AN28" s="315"/>
      <c r="AO28" s="315"/>
      <c r="AP28" s="315"/>
      <c r="AQ28" s="315"/>
      <c r="AR28" s="315"/>
      <c r="AS28" s="315"/>
      <c r="AT28" s="315"/>
      <c r="AU28" s="315"/>
      <c r="AV28" s="315"/>
      <c r="AW28" s="316"/>
      <c r="AX28" s="316"/>
      <c r="AY28" s="316"/>
      <c r="AZ28" s="316"/>
      <c r="BA28" s="316"/>
      <c r="BB28" s="316"/>
      <c r="BC28" s="316"/>
      <c r="BD28" s="316"/>
      <c r="BE28" s="316"/>
      <c r="BF28" s="316"/>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c r="CV28" s="315"/>
      <c r="CW28" s="315"/>
      <c r="CX28" s="315"/>
      <c r="CY28" s="316">
        <f>AL28*AW28*BG28*BQ28*CC28*CO28</f>
        <v>0</v>
      </c>
      <c r="CZ28" s="316"/>
      <c r="DA28" s="316"/>
      <c r="DB28" s="316"/>
      <c r="DC28" s="316"/>
      <c r="DD28" s="316"/>
      <c r="DE28" s="316"/>
      <c r="DF28" s="316"/>
      <c r="DG28" s="316"/>
      <c r="DH28" s="316"/>
      <c r="DI28" s="316"/>
      <c r="DJ28" s="315"/>
      <c r="DK28" s="315"/>
      <c r="DL28" s="315"/>
      <c r="DM28" s="315"/>
      <c r="DN28" s="315"/>
      <c r="DO28" s="315"/>
      <c r="DP28" s="315"/>
      <c r="DQ28" s="315"/>
      <c r="DR28" s="315"/>
      <c r="DS28" s="315"/>
      <c r="DT28" s="315"/>
      <c r="DU28" s="324"/>
      <c r="DV28" s="325"/>
      <c r="DW28" s="325"/>
      <c r="DX28" s="325"/>
      <c r="DY28" s="325"/>
      <c r="DZ28" s="325"/>
      <c r="EA28" s="325"/>
      <c r="EB28" s="325"/>
      <c r="EC28" s="325"/>
      <c r="ED28" s="325"/>
      <c r="EE28" s="326"/>
      <c r="EF28" s="315"/>
      <c r="EG28" s="315"/>
      <c r="EH28" s="315"/>
      <c r="EI28" s="315"/>
      <c r="EJ28" s="315"/>
      <c r="EK28" s="315"/>
      <c r="EL28" s="315"/>
      <c r="EM28" s="315"/>
      <c r="EN28" s="315"/>
      <c r="EO28" s="315"/>
      <c r="EP28" s="315"/>
      <c r="EQ28" s="315"/>
      <c r="ER28" s="316">
        <f>CY28*EF28</f>
        <v>0</v>
      </c>
      <c r="ES28" s="316"/>
      <c r="ET28" s="316"/>
      <c r="EU28" s="316"/>
      <c r="EV28" s="316"/>
      <c r="EW28" s="316"/>
      <c r="EX28" s="316"/>
      <c r="EY28" s="316"/>
      <c r="EZ28" s="316"/>
      <c r="FA28" s="316"/>
      <c r="FB28" s="316"/>
      <c r="FC28" s="317"/>
    </row>
    <row r="29" spans="1:159" s="79" customFormat="1" ht="12">
      <c r="A29" s="321" t="s">
        <v>390</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3"/>
      <c r="AL29" s="315"/>
      <c r="AM29" s="315"/>
      <c r="AN29" s="315"/>
      <c r="AO29" s="315"/>
      <c r="AP29" s="315"/>
      <c r="AQ29" s="315"/>
      <c r="AR29" s="315"/>
      <c r="AS29" s="315"/>
      <c r="AT29" s="315"/>
      <c r="AU29" s="315"/>
      <c r="AV29" s="315"/>
      <c r="AW29" s="316" t="s">
        <v>391</v>
      </c>
      <c r="AX29" s="316"/>
      <c r="AY29" s="316"/>
      <c r="AZ29" s="316"/>
      <c r="BA29" s="316"/>
      <c r="BB29" s="316"/>
      <c r="BC29" s="316"/>
      <c r="BD29" s="316"/>
      <c r="BE29" s="316"/>
      <c r="BF29" s="316"/>
      <c r="BG29" s="315" t="s">
        <v>391</v>
      </c>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t="s">
        <v>391</v>
      </c>
      <c r="CD29" s="315"/>
      <c r="CE29" s="315"/>
      <c r="CF29" s="315"/>
      <c r="CG29" s="315"/>
      <c r="CH29" s="315"/>
      <c r="CI29" s="315"/>
      <c r="CJ29" s="315"/>
      <c r="CK29" s="315"/>
      <c r="CL29" s="315"/>
      <c r="CM29" s="315"/>
      <c r="CN29" s="315"/>
      <c r="CO29" s="315" t="s">
        <v>391</v>
      </c>
      <c r="CP29" s="315"/>
      <c r="CQ29" s="315"/>
      <c r="CR29" s="315"/>
      <c r="CS29" s="315"/>
      <c r="CT29" s="315"/>
      <c r="CU29" s="315"/>
      <c r="CV29" s="315"/>
      <c r="CW29" s="315"/>
      <c r="CX29" s="315"/>
      <c r="CY29" s="316">
        <f>SUM(CY27:DI28)</f>
        <v>0</v>
      </c>
      <c r="CZ29" s="316"/>
      <c r="DA29" s="316"/>
      <c r="DB29" s="316"/>
      <c r="DC29" s="316"/>
      <c r="DD29" s="316"/>
      <c r="DE29" s="316"/>
      <c r="DF29" s="316"/>
      <c r="DG29" s="316"/>
      <c r="DH29" s="316"/>
      <c r="DI29" s="316"/>
      <c r="DJ29" s="315" t="s">
        <v>391</v>
      </c>
      <c r="DK29" s="315"/>
      <c r="DL29" s="315"/>
      <c r="DM29" s="315"/>
      <c r="DN29" s="315"/>
      <c r="DO29" s="315"/>
      <c r="DP29" s="315"/>
      <c r="DQ29" s="315"/>
      <c r="DR29" s="315"/>
      <c r="DS29" s="315"/>
      <c r="DT29" s="315"/>
      <c r="DU29" s="315" t="s">
        <v>391</v>
      </c>
      <c r="DV29" s="315"/>
      <c r="DW29" s="315"/>
      <c r="DX29" s="315"/>
      <c r="DY29" s="315"/>
      <c r="DZ29" s="315"/>
      <c r="EA29" s="315"/>
      <c r="EB29" s="315"/>
      <c r="EC29" s="315"/>
      <c r="ED29" s="315"/>
      <c r="EE29" s="315"/>
      <c r="EF29" s="315" t="s">
        <v>391</v>
      </c>
      <c r="EG29" s="315"/>
      <c r="EH29" s="315"/>
      <c r="EI29" s="315"/>
      <c r="EJ29" s="315"/>
      <c r="EK29" s="315"/>
      <c r="EL29" s="315"/>
      <c r="EM29" s="315"/>
      <c r="EN29" s="315"/>
      <c r="EO29" s="315"/>
      <c r="EP29" s="315"/>
      <c r="EQ29" s="315"/>
      <c r="ER29" s="316">
        <f>SUM(ER27:FC28)</f>
        <v>0</v>
      </c>
      <c r="ES29" s="316"/>
      <c r="ET29" s="316"/>
      <c r="EU29" s="316"/>
      <c r="EV29" s="316"/>
      <c r="EW29" s="316"/>
      <c r="EX29" s="316"/>
      <c r="EY29" s="316"/>
      <c r="EZ29" s="316"/>
      <c r="FA29" s="316"/>
      <c r="FB29" s="316"/>
      <c r="FC29" s="317"/>
    </row>
    <row r="30" spans="1:159" s="79" customFormat="1" ht="12" customHeight="1">
      <c r="A30" s="333" t="s">
        <v>393</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5"/>
      <c r="AB30" s="335"/>
      <c r="AC30" s="335"/>
      <c r="AD30" s="335"/>
      <c r="AE30" s="335"/>
      <c r="AF30" s="335"/>
      <c r="AG30" s="335"/>
      <c r="AH30" s="335"/>
      <c r="AI30" s="335"/>
      <c r="AJ30" s="335"/>
      <c r="AK30" s="335"/>
      <c r="AL30" s="335"/>
      <c r="AM30" s="335"/>
      <c r="AN30" s="335"/>
      <c r="AO30" s="335"/>
      <c r="AP30" s="335"/>
      <c r="AQ30" s="335"/>
      <c r="AR30" s="335"/>
      <c r="AS30" s="336" t="s">
        <v>385</v>
      </c>
      <c r="AT30" s="336"/>
      <c r="AU30" s="337"/>
      <c r="AV30" s="337"/>
      <c r="AW30" s="337"/>
      <c r="AX30" s="337"/>
      <c r="AY30" s="337"/>
      <c r="AZ30" s="337"/>
      <c r="BA30" s="337"/>
      <c r="BB30" s="337"/>
      <c r="BC30" s="337"/>
      <c r="BD30" s="337"/>
      <c r="BE30" s="337"/>
      <c r="BF30" s="337"/>
      <c r="BG30" s="334" t="s">
        <v>394</v>
      </c>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8"/>
    </row>
    <row r="31" spans="1:159" s="82" customFormat="1" ht="3" customHeight="1">
      <c r="A31" s="330"/>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2"/>
    </row>
    <row r="32" spans="1:159" s="79" customFormat="1" ht="12">
      <c r="A32" s="327"/>
      <c r="B32" s="328"/>
      <c r="C32" s="328"/>
      <c r="D32" s="328"/>
      <c r="E32" s="328"/>
      <c r="F32" s="328"/>
      <c r="G32" s="329"/>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3"/>
      <c r="AL32" s="315"/>
      <c r="AM32" s="315"/>
      <c r="AN32" s="315"/>
      <c r="AO32" s="315"/>
      <c r="AP32" s="315"/>
      <c r="AQ32" s="315"/>
      <c r="AR32" s="315"/>
      <c r="AS32" s="315"/>
      <c r="AT32" s="315"/>
      <c r="AU32" s="315"/>
      <c r="AV32" s="315"/>
      <c r="AW32" s="316"/>
      <c r="AX32" s="316"/>
      <c r="AY32" s="316"/>
      <c r="AZ32" s="316"/>
      <c r="BA32" s="316"/>
      <c r="BB32" s="316"/>
      <c r="BC32" s="316"/>
      <c r="BD32" s="316"/>
      <c r="BE32" s="316"/>
      <c r="BF32" s="316"/>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6">
        <f>AL32*AW32*BG32*BQ32*CC32*CO32</f>
        <v>0</v>
      </c>
      <c r="CZ32" s="316"/>
      <c r="DA32" s="316"/>
      <c r="DB32" s="316"/>
      <c r="DC32" s="316"/>
      <c r="DD32" s="316"/>
      <c r="DE32" s="316"/>
      <c r="DF32" s="316"/>
      <c r="DG32" s="316"/>
      <c r="DH32" s="316"/>
      <c r="DI32" s="316"/>
      <c r="DJ32" s="315"/>
      <c r="DK32" s="315"/>
      <c r="DL32" s="315"/>
      <c r="DM32" s="315"/>
      <c r="DN32" s="315"/>
      <c r="DO32" s="315"/>
      <c r="DP32" s="315"/>
      <c r="DQ32" s="315"/>
      <c r="DR32" s="315"/>
      <c r="DS32" s="315"/>
      <c r="DT32" s="315"/>
      <c r="DU32" s="324"/>
      <c r="DV32" s="325"/>
      <c r="DW32" s="325"/>
      <c r="DX32" s="325"/>
      <c r="DY32" s="325"/>
      <c r="DZ32" s="325"/>
      <c r="EA32" s="325"/>
      <c r="EB32" s="325"/>
      <c r="EC32" s="325"/>
      <c r="ED32" s="325"/>
      <c r="EE32" s="326"/>
      <c r="EF32" s="315"/>
      <c r="EG32" s="315"/>
      <c r="EH32" s="315"/>
      <c r="EI32" s="315"/>
      <c r="EJ32" s="315"/>
      <c r="EK32" s="315"/>
      <c r="EL32" s="315"/>
      <c r="EM32" s="315"/>
      <c r="EN32" s="315"/>
      <c r="EO32" s="315"/>
      <c r="EP32" s="315"/>
      <c r="EQ32" s="315"/>
      <c r="ER32" s="316">
        <f>CY32*EF32</f>
        <v>0</v>
      </c>
      <c r="ES32" s="316"/>
      <c r="ET32" s="316"/>
      <c r="EU32" s="316"/>
      <c r="EV32" s="316"/>
      <c r="EW32" s="316"/>
      <c r="EX32" s="316"/>
      <c r="EY32" s="316"/>
      <c r="EZ32" s="316"/>
      <c r="FA32" s="316"/>
      <c r="FB32" s="316"/>
      <c r="FC32" s="317"/>
    </row>
    <row r="33" spans="1:159" s="79" customFormat="1" ht="12">
      <c r="A33" s="327"/>
      <c r="B33" s="328"/>
      <c r="C33" s="328"/>
      <c r="D33" s="328"/>
      <c r="E33" s="328"/>
      <c r="F33" s="328"/>
      <c r="G33" s="329"/>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3"/>
      <c r="AL33" s="315"/>
      <c r="AM33" s="315"/>
      <c r="AN33" s="315"/>
      <c r="AO33" s="315"/>
      <c r="AP33" s="315"/>
      <c r="AQ33" s="315"/>
      <c r="AR33" s="315"/>
      <c r="AS33" s="315"/>
      <c r="AT33" s="315"/>
      <c r="AU33" s="315"/>
      <c r="AV33" s="315"/>
      <c r="AW33" s="316"/>
      <c r="AX33" s="316"/>
      <c r="AY33" s="316"/>
      <c r="AZ33" s="316"/>
      <c r="BA33" s="316"/>
      <c r="BB33" s="316"/>
      <c r="BC33" s="316"/>
      <c r="BD33" s="316"/>
      <c r="BE33" s="316"/>
      <c r="BF33" s="316"/>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5"/>
      <c r="CE33" s="315"/>
      <c r="CF33" s="315"/>
      <c r="CG33" s="315"/>
      <c r="CH33" s="315"/>
      <c r="CI33" s="315"/>
      <c r="CJ33" s="315"/>
      <c r="CK33" s="315"/>
      <c r="CL33" s="315"/>
      <c r="CM33" s="315"/>
      <c r="CN33" s="315"/>
      <c r="CO33" s="315"/>
      <c r="CP33" s="315"/>
      <c r="CQ33" s="315"/>
      <c r="CR33" s="315"/>
      <c r="CS33" s="315"/>
      <c r="CT33" s="315"/>
      <c r="CU33" s="315"/>
      <c r="CV33" s="315"/>
      <c r="CW33" s="315"/>
      <c r="CX33" s="315"/>
      <c r="CY33" s="316">
        <f>AL33*AW33*BG33*BQ33*CC33*CO33</f>
        <v>0</v>
      </c>
      <c r="CZ33" s="316"/>
      <c r="DA33" s="316"/>
      <c r="DB33" s="316"/>
      <c r="DC33" s="316"/>
      <c r="DD33" s="316"/>
      <c r="DE33" s="316"/>
      <c r="DF33" s="316"/>
      <c r="DG33" s="316"/>
      <c r="DH33" s="316"/>
      <c r="DI33" s="316"/>
      <c r="DJ33" s="315"/>
      <c r="DK33" s="315"/>
      <c r="DL33" s="315"/>
      <c r="DM33" s="315"/>
      <c r="DN33" s="315"/>
      <c r="DO33" s="315"/>
      <c r="DP33" s="315"/>
      <c r="DQ33" s="315"/>
      <c r="DR33" s="315"/>
      <c r="DS33" s="315"/>
      <c r="DT33" s="315"/>
      <c r="DU33" s="324"/>
      <c r="DV33" s="325"/>
      <c r="DW33" s="325"/>
      <c r="DX33" s="325"/>
      <c r="DY33" s="325"/>
      <c r="DZ33" s="325"/>
      <c r="EA33" s="325"/>
      <c r="EB33" s="325"/>
      <c r="EC33" s="325"/>
      <c r="ED33" s="325"/>
      <c r="EE33" s="326"/>
      <c r="EF33" s="315"/>
      <c r="EG33" s="315"/>
      <c r="EH33" s="315"/>
      <c r="EI33" s="315"/>
      <c r="EJ33" s="315"/>
      <c r="EK33" s="315"/>
      <c r="EL33" s="315"/>
      <c r="EM33" s="315"/>
      <c r="EN33" s="315"/>
      <c r="EO33" s="315"/>
      <c r="EP33" s="315"/>
      <c r="EQ33" s="315"/>
      <c r="ER33" s="316">
        <f>CY33*EF33</f>
        <v>0</v>
      </c>
      <c r="ES33" s="316"/>
      <c r="ET33" s="316"/>
      <c r="EU33" s="316"/>
      <c r="EV33" s="316"/>
      <c r="EW33" s="316"/>
      <c r="EX33" s="316"/>
      <c r="EY33" s="316"/>
      <c r="EZ33" s="316"/>
      <c r="FA33" s="316"/>
      <c r="FB33" s="316"/>
      <c r="FC33" s="317"/>
    </row>
    <row r="34" spans="1:159" s="79" customFormat="1" ht="12">
      <c r="A34" s="321" t="s">
        <v>390</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3"/>
      <c r="AL34" s="315"/>
      <c r="AM34" s="315"/>
      <c r="AN34" s="315"/>
      <c r="AO34" s="315"/>
      <c r="AP34" s="315"/>
      <c r="AQ34" s="315"/>
      <c r="AR34" s="315"/>
      <c r="AS34" s="315"/>
      <c r="AT34" s="315"/>
      <c r="AU34" s="315"/>
      <c r="AV34" s="315"/>
      <c r="AW34" s="316" t="s">
        <v>391</v>
      </c>
      <c r="AX34" s="316"/>
      <c r="AY34" s="316"/>
      <c r="AZ34" s="316"/>
      <c r="BA34" s="316"/>
      <c r="BB34" s="316"/>
      <c r="BC34" s="316"/>
      <c r="BD34" s="316"/>
      <c r="BE34" s="316"/>
      <c r="BF34" s="316"/>
      <c r="BG34" s="315" t="s">
        <v>391</v>
      </c>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t="s">
        <v>391</v>
      </c>
      <c r="CD34" s="315"/>
      <c r="CE34" s="315"/>
      <c r="CF34" s="315"/>
      <c r="CG34" s="315"/>
      <c r="CH34" s="315"/>
      <c r="CI34" s="315"/>
      <c r="CJ34" s="315"/>
      <c r="CK34" s="315"/>
      <c r="CL34" s="315"/>
      <c r="CM34" s="315"/>
      <c r="CN34" s="315"/>
      <c r="CO34" s="315" t="s">
        <v>391</v>
      </c>
      <c r="CP34" s="315"/>
      <c r="CQ34" s="315"/>
      <c r="CR34" s="315"/>
      <c r="CS34" s="315"/>
      <c r="CT34" s="315"/>
      <c r="CU34" s="315"/>
      <c r="CV34" s="315"/>
      <c r="CW34" s="315"/>
      <c r="CX34" s="315"/>
      <c r="CY34" s="316">
        <f>SUM(CY32:DI33)</f>
        <v>0</v>
      </c>
      <c r="CZ34" s="316"/>
      <c r="DA34" s="316"/>
      <c r="DB34" s="316"/>
      <c r="DC34" s="316"/>
      <c r="DD34" s="316"/>
      <c r="DE34" s="316"/>
      <c r="DF34" s="316"/>
      <c r="DG34" s="316"/>
      <c r="DH34" s="316"/>
      <c r="DI34" s="316"/>
      <c r="DJ34" s="315" t="s">
        <v>391</v>
      </c>
      <c r="DK34" s="315"/>
      <c r="DL34" s="315"/>
      <c r="DM34" s="315"/>
      <c r="DN34" s="315"/>
      <c r="DO34" s="315"/>
      <c r="DP34" s="315"/>
      <c r="DQ34" s="315"/>
      <c r="DR34" s="315"/>
      <c r="DS34" s="315"/>
      <c r="DT34" s="315"/>
      <c r="DU34" s="315" t="s">
        <v>391</v>
      </c>
      <c r="DV34" s="315"/>
      <c r="DW34" s="315"/>
      <c r="DX34" s="315"/>
      <c r="DY34" s="315"/>
      <c r="DZ34" s="315"/>
      <c r="EA34" s="315"/>
      <c r="EB34" s="315"/>
      <c r="EC34" s="315"/>
      <c r="ED34" s="315"/>
      <c r="EE34" s="315"/>
      <c r="EF34" s="315" t="s">
        <v>391</v>
      </c>
      <c r="EG34" s="315"/>
      <c r="EH34" s="315"/>
      <c r="EI34" s="315"/>
      <c r="EJ34" s="315"/>
      <c r="EK34" s="315"/>
      <c r="EL34" s="315"/>
      <c r="EM34" s="315"/>
      <c r="EN34" s="315"/>
      <c r="EO34" s="315"/>
      <c r="EP34" s="315"/>
      <c r="EQ34" s="315"/>
      <c r="ER34" s="316">
        <f>SUM(ER32:FC33)</f>
        <v>0</v>
      </c>
      <c r="ES34" s="316"/>
      <c r="ET34" s="316"/>
      <c r="EU34" s="316"/>
      <c r="EV34" s="316"/>
      <c r="EW34" s="316"/>
      <c r="EX34" s="316"/>
      <c r="EY34" s="316"/>
      <c r="EZ34" s="316"/>
      <c r="FA34" s="316"/>
      <c r="FB34" s="316"/>
      <c r="FC34" s="317"/>
    </row>
    <row r="35" spans="1:159" s="79" customFormat="1" ht="12.75" thickBot="1">
      <c r="A35" s="318" t="s">
        <v>395</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20"/>
      <c r="AL35" s="313"/>
      <c r="AM35" s="313"/>
      <c r="AN35" s="313"/>
      <c r="AO35" s="313"/>
      <c r="AP35" s="313"/>
      <c r="AQ35" s="313"/>
      <c r="AR35" s="313"/>
      <c r="AS35" s="313"/>
      <c r="AT35" s="313"/>
      <c r="AU35" s="313"/>
      <c r="AV35" s="313"/>
      <c r="AW35" s="312" t="s">
        <v>391</v>
      </c>
      <c r="AX35" s="312"/>
      <c r="AY35" s="312"/>
      <c r="AZ35" s="312"/>
      <c r="BA35" s="312"/>
      <c r="BB35" s="312"/>
      <c r="BC35" s="312"/>
      <c r="BD35" s="312"/>
      <c r="BE35" s="312"/>
      <c r="BF35" s="312"/>
      <c r="BG35" s="313" t="s">
        <v>391</v>
      </c>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t="s">
        <v>391</v>
      </c>
      <c r="CD35" s="313"/>
      <c r="CE35" s="313"/>
      <c r="CF35" s="313"/>
      <c r="CG35" s="313"/>
      <c r="CH35" s="313"/>
      <c r="CI35" s="313"/>
      <c r="CJ35" s="313"/>
      <c r="CK35" s="313"/>
      <c r="CL35" s="313"/>
      <c r="CM35" s="313"/>
      <c r="CN35" s="313"/>
      <c r="CO35" s="313" t="s">
        <v>391</v>
      </c>
      <c r="CP35" s="313"/>
      <c r="CQ35" s="313"/>
      <c r="CR35" s="313"/>
      <c r="CS35" s="313"/>
      <c r="CT35" s="313"/>
      <c r="CU35" s="313"/>
      <c r="CV35" s="313"/>
      <c r="CW35" s="313"/>
      <c r="CX35" s="313"/>
      <c r="CY35" s="312">
        <f>CY29+CY34</f>
        <v>0</v>
      </c>
      <c r="CZ35" s="312"/>
      <c r="DA35" s="312"/>
      <c r="DB35" s="312"/>
      <c r="DC35" s="312"/>
      <c r="DD35" s="312"/>
      <c r="DE35" s="312"/>
      <c r="DF35" s="312"/>
      <c r="DG35" s="312"/>
      <c r="DH35" s="312"/>
      <c r="DI35" s="312"/>
      <c r="DJ35" s="313" t="s">
        <v>391</v>
      </c>
      <c r="DK35" s="313"/>
      <c r="DL35" s="313"/>
      <c r="DM35" s="313"/>
      <c r="DN35" s="313"/>
      <c r="DO35" s="313"/>
      <c r="DP35" s="313"/>
      <c r="DQ35" s="313"/>
      <c r="DR35" s="313"/>
      <c r="DS35" s="313"/>
      <c r="DT35" s="313"/>
      <c r="DU35" s="313" t="s">
        <v>391</v>
      </c>
      <c r="DV35" s="313"/>
      <c r="DW35" s="313"/>
      <c r="DX35" s="313"/>
      <c r="DY35" s="313"/>
      <c r="DZ35" s="313"/>
      <c r="EA35" s="313"/>
      <c r="EB35" s="313"/>
      <c r="EC35" s="313"/>
      <c r="ED35" s="313"/>
      <c r="EE35" s="313"/>
      <c r="EF35" s="313" t="s">
        <v>391</v>
      </c>
      <c r="EG35" s="313"/>
      <c r="EH35" s="313"/>
      <c r="EI35" s="313"/>
      <c r="EJ35" s="313"/>
      <c r="EK35" s="313"/>
      <c r="EL35" s="313"/>
      <c r="EM35" s="313"/>
      <c r="EN35" s="313"/>
      <c r="EO35" s="313"/>
      <c r="EP35" s="313"/>
      <c r="EQ35" s="313"/>
      <c r="ER35" s="312">
        <f>ER29+ER34</f>
        <v>0</v>
      </c>
      <c r="ES35" s="312"/>
      <c r="ET35" s="312"/>
      <c r="EU35" s="312"/>
      <c r="EV35" s="312"/>
      <c r="EW35" s="312"/>
      <c r="EX35" s="312"/>
      <c r="EY35" s="312"/>
      <c r="EZ35" s="312"/>
      <c r="FA35" s="312"/>
      <c r="FB35" s="312"/>
      <c r="FC35" s="314"/>
    </row>
    <row r="38" spans="1:147" s="74" customFormat="1" ht="12" customHeight="1">
      <c r="A38" s="77" t="s">
        <v>420</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BB38" s="77"/>
      <c r="BC38" s="77"/>
      <c r="BD38" s="77"/>
      <c r="BE38" s="77"/>
      <c r="BF38" s="77"/>
      <c r="BG38" s="77"/>
      <c r="BH38" s="77"/>
      <c r="BI38" s="77"/>
      <c r="BJ38" s="77"/>
      <c r="BK38" s="77"/>
      <c r="BL38" s="77"/>
      <c r="EQ38" s="77"/>
    </row>
    <row r="39" spans="1:116" ht="12"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7"/>
      <c r="AU39" s="77"/>
      <c r="AV39" s="77"/>
      <c r="AW39" s="77"/>
      <c r="AX39" s="77"/>
      <c r="AY39" s="77"/>
      <c r="AZ39" s="77"/>
      <c r="BA39" s="77"/>
      <c r="BB39" s="77"/>
      <c r="BC39" s="77"/>
      <c r="BD39" s="77"/>
      <c r="BE39" s="77"/>
      <c r="BF39" s="77"/>
      <c r="BG39" s="77"/>
      <c r="BH39" s="77"/>
      <c r="BI39" s="77"/>
      <c r="BJ39" s="77"/>
      <c r="BK39" s="77"/>
      <c r="BL39" s="77"/>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row>
    <row r="40" spans="1:64" ht="12" customHeight="1">
      <c r="A40" s="234" t="s">
        <v>319</v>
      </c>
      <c r="B40" s="234"/>
      <c r="C40" s="234"/>
      <c r="D40" s="234"/>
      <c r="E40" s="234"/>
      <c r="F40" s="234"/>
      <c r="G40" s="234"/>
      <c r="H40" s="234"/>
      <c r="I40" s="234"/>
      <c r="J40" s="234"/>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77"/>
      <c r="AQ40" s="77"/>
      <c r="AR40" s="229"/>
      <c r="AS40" s="230"/>
      <c r="AT40" s="229"/>
      <c r="AU40" s="230"/>
      <c r="AV40" s="77"/>
      <c r="AW40" s="229"/>
      <c r="AX40" s="230"/>
      <c r="AY40" s="229"/>
      <c r="AZ40" s="230"/>
      <c r="BA40" s="77"/>
      <c r="BB40" s="229"/>
      <c r="BC40" s="230"/>
      <c r="BD40" s="229"/>
      <c r="BE40" s="230"/>
      <c r="BF40" s="229"/>
      <c r="BG40" s="230"/>
      <c r="BH40" s="229"/>
      <c r="BI40" s="230"/>
      <c r="BJ40" s="77"/>
      <c r="BK40" s="77"/>
      <c r="BL40" s="77"/>
    </row>
    <row r="41" spans="1:61" ht="12" customHeight="1">
      <c r="A41" s="231"/>
      <c r="B41" s="231"/>
      <c r="C41" s="231"/>
      <c r="D41" s="231"/>
      <c r="E41" s="231"/>
      <c r="F41" s="231"/>
      <c r="G41" s="231"/>
      <c r="H41" s="231"/>
      <c r="I41" s="231"/>
      <c r="J41" s="231"/>
      <c r="K41" s="232" t="s">
        <v>382</v>
      </c>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84"/>
      <c r="AQ41" s="84"/>
      <c r="AR41" s="233" t="s">
        <v>306</v>
      </c>
      <c r="AS41" s="233"/>
      <c r="AT41" s="233"/>
      <c r="AU41" s="233"/>
      <c r="AV41" s="233"/>
      <c r="AW41" s="233"/>
      <c r="AX41" s="233"/>
      <c r="AY41" s="233"/>
      <c r="AZ41" s="233"/>
      <c r="BA41" s="233"/>
      <c r="BB41" s="233"/>
      <c r="BC41" s="233"/>
      <c r="BD41" s="233"/>
      <c r="BE41" s="233"/>
      <c r="BF41" s="233"/>
      <c r="BG41" s="233"/>
      <c r="BH41" s="233"/>
      <c r="BI41" s="233"/>
    </row>
    <row r="43" spans="1:119" s="2" customFormat="1" ht="36.75" customHeight="1">
      <c r="A43" s="228" t="s">
        <v>771</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row>
    <row r="44" spans="1:119" s="2" customFormat="1" ht="36.75" customHeight="1">
      <c r="A44" s="228" t="s">
        <v>772</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row>
  </sheetData>
  <sheetProtection/>
  <mergeCells count="160">
    <mergeCell ref="A3:FA3"/>
    <mergeCell ref="DT15:EX15"/>
    <mergeCell ref="AP17:DB17"/>
    <mergeCell ref="ER1:FB1"/>
    <mergeCell ref="BL5:EO5"/>
    <mergeCell ref="T7:DF7"/>
    <mergeCell ref="M9:DF9"/>
    <mergeCell ref="AA11:DF11"/>
    <mergeCell ref="A13:AY14"/>
    <mergeCell ref="A15:AX15"/>
    <mergeCell ref="BG23:BP23"/>
    <mergeCell ref="AY15:BR15"/>
    <mergeCell ref="BU15:DG15"/>
    <mergeCell ref="AC21:AL21"/>
    <mergeCell ref="BB21:BK21"/>
    <mergeCell ref="A23:F23"/>
    <mergeCell ref="G23:AK23"/>
    <mergeCell ref="AL23:AV23"/>
    <mergeCell ref="AW23:BF23"/>
    <mergeCell ref="CC24:CN24"/>
    <mergeCell ref="CO24:CX24"/>
    <mergeCell ref="DJ23:DT23"/>
    <mergeCell ref="DU23:EE23"/>
    <mergeCell ref="AO19:AX19"/>
    <mergeCell ref="CP19:CY19"/>
    <mergeCell ref="BQ23:CB23"/>
    <mergeCell ref="CC23:CN23"/>
    <mergeCell ref="CO23:CX23"/>
    <mergeCell ref="CY23:DI23"/>
    <mergeCell ref="A24:F24"/>
    <mergeCell ref="G24:AK24"/>
    <mergeCell ref="AL24:AV24"/>
    <mergeCell ref="AW24:BF24"/>
    <mergeCell ref="BG24:BP24"/>
    <mergeCell ref="BQ24:CB24"/>
    <mergeCell ref="CY24:DI24"/>
    <mergeCell ref="DJ24:DT24"/>
    <mergeCell ref="DU24:EE24"/>
    <mergeCell ref="EF24:EQ24"/>
    <mergeCell ref="EF23:EQ23"/>
    <mergeCell ref="ER23:FC23"/>
    <mergeCell ref="BG27:BP27"/>
    <mergeCell ref="BQ27:CB27"/>
    <mergeCell ref="CC27:CN27"/>
    <mergeCell ref="CO27:CX27"/>
    <mergeCell ref="ER24:FC24"/>
    <mergeCell ref="A25:Z25"/>
    <mergeCell ref="AA25:AR25"/>
    <mergeCell ref="AS25:AT25"/>
    <mergeCell ref="AU25:BF25"/>
    <mergeCell ref="BG25:CM25"/>
    <mergeCell ref="CY27:DI27"/>
    <mergeCell ref="DJ27:DT27"/>
    <mergeCell ref="DU27:EE27"/>
    <mergeCell ref="EF27:EQ27"/>
    <mergeCell ref="CN25:FC25"/>
    <mergeCell ref="A26:FC26"/>
    <mergeCell ref="A27:F27"/>
    <mergeCell ref="G27:AK27"/>
    <mergeCell ref="AL27:AV27"/>
    <mergeCell ref="AW27:BF27"/>
    <mergeCell ref="AW29:BF29"/>
    <mergeCell ref="BG29:BP29"/>
    <mergeCell ref="CO28:CX28"/>
    <mergeCell ref="CY28:DI28"/>
    <mergeCell ref="ER27:FC27"/>
    <mergeCell ref="A28:F28"/>
    <mergeCell ref="G28:AK28"/>
    <mergeCell ref="AL28:AV28"/>
    <mergeCell ref="AW28:BF28"/>
    <mergeCell ref="BG28:BP28"/>
    <mergeCell ref="EF28:EQ28"/>
    <mergeCell ref="ER28:FC28"/>
    <mergeCell ref="BQ29:CB29"/>
    <mergeCell ref="CC29:CN29"/>
    <mergeCell ref="CO29:CX29"/>
    <mergeCell ref="CY29:DI29"/>
    <mergeCell ref="BQ28:CB28"/>
    <mergeCell ref="CC28:CN28"/>
    <mergeCell ref="DJ28:DT28"/>
    <mergeCell ref="DU28:EE28"/>
    <mergeCell ref="A30:Z30"/>
    <mergeCell ref="AA30:AR30"/>
    <mergeCell ref="AS30:AT30"/>
    <mergeCell ref="AU30:BF30"/>
    <mergeCell ref="DJ29:DT29"/>
    <mergeCell ref="DU29:EE29"/>
    <mergeCell ref="BG30:CM30"/>
    <mergeCell ref="CN30:FC30"/>
    <mergeCell ref="A29:AK29"/>
    <mergeCell ref="AL29:AV29"/>
    <mergeCell ref="EF29:EQ29"/>
    <mergeCell ref="ER29:FC29"/>
    <mergeCell ref="A31:FC31"/>
    <mergeCell ref="A32:F32"/>
    <mergeCell ref="G32:AK32"/>
    <mergeCell ref="AL32:AV32"/>
    <mergeCell ref="AW32:BF32"/>
    <mergeCell ref="BG32:BP32"/>
    <mergeCell ref="BQ32:CB32"/>
    <mergeCell ref="CC32:CN32"/>
    <mergeCell ref="CY32:DI32"/>
    <mergeCell ref="ER32:FC32"/>
    <mergeCell ref="A33:F33"/>
    <mergeCell ref="G33:AK33"/>
    <mergeCell ref="AL33:AV33"/>
    <mergeCell ref="AW33:BF33"/>
    <mergeCell ref="BG33:BP33"/>
    <mergeCell ref="BQ33:CB33"/>
    <mergeCell ref="DU33:EE33"/>
    <mergeCell ref="DJ34:DT34"/>
    <mergeCell ref="EF33:EQ33"/>
    <mergeCell ref="DJ32:DT32"/>
    <mergeCell ref="DU32:EE32"/>
    <mergeCell ref="EF32:EQ32"/>
    <mergeCell ref="CC33:CN33"/>
    <mergeCell ref="CO33:CX33"/>
    <mergeCell ref="CY33:DI33"/>
    <mergeCell ref="DJ33:DT33"/>
    <mergeCell ref="CO32:CX32"/>
    <mergeCell ref="CO35:CX35"/>
    <mergeCell ref="ER33:FC33"/>
    <mergeCell ref="A34:AK34"/>
    <mergeCell ref="AL34:AV34"/>
    <mergeCell ref="AW34:BF34"/>
    <mergeCell ref="BG34:BP34"/>
    <mergeCell ref="BQ34:CB34"/>
    <mergeCell ref="CC34:CN34"/>
    <mergeCell ref="CO34:CX34"/>
    <mergeCell ref="CY34:DI34"/>
    <mergeCell ref="AW40:AX40"/>
    <mergeCell ref="DU34:EE34"/>
    <mergeCell ref="EF34:EQ34"/>
    <mergeCell ref="ER34:FC34"/>
    <mergeCell ref="A35:AK35"/>
    <mergeCell ref="AL35:AV35"/>
    <mergeCell ref="AW35:BF35"/>
    <mergeCell ref="BG35:BP35"/>
    <mergeCell ref="BQ35:CB35"/>
    <mergeCell ref="CC35:CN35"/>
    <mergeCell ref="CY35:DI35"/>
    <mergeCell ref="DJ35:DT35"/>
    <mergeCell ref="DU35:EE35"/>
    <mergeCell ref="ET19:FC19"/>
    <mergeCell ref="A43:CA43"/>
    <mergeCell ref="EF35:EQ35"/>
    <mergeCell ref="ER35:FC35"/>
    <mergeCell ref="A40:J40"/>
    <mergeCell ref="K40:AO40"/>
    <mergeCell ref="AR40:AS40"/>
    <mergeCell ref="A44:CA44"/>
    <mergeCell ref="AY40:AZ40"/>
    <mergeCell ref="BB40:BC40"/>
    <mergeCell ref="BD40:BE40"/>
    <mergeCell ref="BF40:BG40"/>
    <mergeCell ref="BH40:BI40"/>
    <mergeCell ref="A41:J41"/>
    <mergeCell ref="K41:AO41"/>
    <mergeCell ref="AR41:BI41"/>
    <mergeCell ref="AT40:AU40"/>
  </mergeCells>
  <hyperlinks>
    <hyperlink ref="A3:FB3" location="PP_6" display="Раздел 1.2. Расчет суммы платы за выбросы загрязняющих веществ, образующихся при сжигании на факельных установках и (или) рассеивании попутного нефтяного газа при превышении объема, соответствующего предельно допустимому значению показателя сжигания6"/>
  </hyperlinks>
  <printOptions horizontalCentered="1"/>
  <pageMargins left="0.3937007874015748" right="0.3937007874015748" top="0.3937007874015748"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B43"/>
  <sheetViews>
    <sheetView showGridLines="0" zoomScale="85" zoomScaleNormal="85" zoomScalePageLayoutView="0" workbookViewId="0" topLeftCell="A1">
      <selection activeCell="BJ5" sqref="BJ5:EQ5"/>
    </sheetView>
  </sheetViews>
  <sheetFormatPr defaultColWidth="1.3359375" defaultRowHeight="12" customHeight="1"/>
  <cols>
    <col min="1" max="16384" width="1.3359375" style="75" customWidth="1"/>
  </cols>
  <sheetData>
    <row r="1" spans="1:158" ht="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EP1" s="74"/>
      <c r="EQ1" s="76" t="s">
        <v>335</v>
      </c>
      <c r="ER1" s="235"/>
      <c r="ES1" s="235"/>
      <c r="ET1" s="235"/>
      <c r="EU1" s="235"/>
      <c r="EV1" s="235"/>
      <c r="EW1" s="235"/>
      <c r="EX1" s="235"/>
      <c r="EY1" s="235"/>
      <c r="EZ1" s="235"/>
      <c r="FA1" s="235"/>
      <c r="FB1" s="235"/>
    </row>
    <row r="2" spans="1:113" ht="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row>
    <row r="3" spans="1:158" ht="21" customHeight="1">
      <c r="A3" s="295" t="s">
        <v>786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110"/>
    </row>
    <row r="4" spans="1:113" ht="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row>
    <row r="5" spans="1:147" ht="15">
      <c r="A5" s="77" t="s">
        <v>765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row>
    <row r="6" spans="1:140" ht="15">
      <c r="A6" s="77"/>
      <c r="B6" s="77"/>
      <c r="C6" s="77"/>
      <c r="D6" s="77"/>
      <c r="E6" s="77"/>
      <c r="F6" s="77"/>
      <c r="G6" s="77"/>
      <c r="H6" s="77"/>
      <c r="I6" s="77"/>
      <c r="J6" s="77"/>
      <c r="K6" s="77"/>
      <c r="L6" s="77"/>
      <c r="M6" s="77"/>
      <c r="N6" s="77"/>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row>
    <row r="7" spans="1:111" ht="15">
      <c r="A7" s="77" t="s">
        <v>766</v>
      </c>
      <c r="B7" s="77"/>
      <c r="C7" s="77"/>
      <c r="D7" s="77"/>
      <c r="E7" s="77"/>
      <c r="F7" s="77"/>
      <c r="G7" s="77"/>
      <c r="H7" s="77"/>
      <c r="I7" s="77"/>
      <c r="J7" s="77"/>
      <c r="K7" s="77"/>
      <c r="L7" s="77"/>
      <c r="M7" s="77"/>
      <c r="N7" s="77"/>
      <c r="O7" s="74"/>
      <c r="P7" s="74"/>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74"/>
    </row>
    <row r="8" spans="1:140" ht="15">
      <c r="A8" s="77"/>
      <c r="B8" s="77"/>
      <c r="C8" s="77"/>
      <c r="D8" s="77"/>
      <c r="E8" s="77"/>
      <c r="F8" s="77"/>
      <c r="G8" s="77"/>
      <c r="H8" s="77"/>
      <c r="I8" s="77"/>
      <c r="J8" s="77"/>
      <c r="K8" s="77"/>
      <c r="L8" s="77"/>
      <c r="M8" s="77"/>
      <c r="N8" s="77"/>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row>
    <row r="9" spans="1:118" ht="15">
      <c r="A9" s="77" t="s">
        <v>767</v>
      </c>
      <c r="B9" s="77"/>
      <c r="C9" s="77"/>
      <c r="D9" s="77"/>
      <c r="E9" s="77"/>
      <c r="F9" s="77"/>
      <c r="G9" s="77"/>
      <c r="H9" s="77"/>
      <c r="I9" s="77"/>
      <c r="J9" s="77"/>
      <c r="K9" s="77"/>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74"/>
      <c r="DH9" s="74"/>
      <c r="DI9" s="74"/>
      <c r="DJ9" s="74"/>
      <c r="DK9" s="74"/>
      <c r="DL9" s="74"/>
      <c r="DM9" s="74"/>
      <c r="DN9" s="74"/>
    </row>
    <row r="10" spans="1:140" ht="15">
      <c r="A10" s="77"/>
      <c r="B10" s="77"/>
      <c r="C10" s="77"/>
      <c r="D10" s="77"/>
      <c r="E10" s="77"/>
      <c r="F10" s="77"/>
      <c r="G10" s="77"/>
      <c r="H10" s="77"/>
      <c r="I10" s="77"/>
      <c r="J10" s="77"/>
      <c r="K10" s="77"/>
      <c r="L10" s="77"/>
      <c r="M10" s="77"/>
      <c r="N10" s="77"/>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row>
    <row r="11" spans="1:119" ht="15">
      <c r="A11" s="77" t="s">
        <v>768</v>
      </c>
      <c r="B11" s="77"/>
      <c r="C11" s="77"/>
      <c r="D11" s="77"/>
      <c r="E11" s="77"/>
      <c r="F11" s="77"/>
      <c r="G11" s="77"/>
      <c r="H11" s="77"/>
      <c r="I11" s="77"/>
      <c r="J11" s="77"/>
      <c r="K11" s="77"/>
      <c r="L11" s="77"/>
      <c r="M11" s="77"/>
      <c r="N11" s="77"/>
      <c r="O11" s="74"/>
      <c r="P11" s="74"/>
      <c r="Q11" s="74"/>
      <c r="R11" s="74"/>
      <c r="S11" s="74"/>
      <c r="T11" s="74"/>
      <c r="U11" s="74"/>
      <c r="V11" s="74"/>
      <c r="W11" s="74"/>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74"/>
      <c r="DI11" s="74"/>
      <c r="DJ11" s="74"/>
      <c r="DK11" s="74"/>
      <c r="DL11" s="74"/>
      <c r="DM11" s="74"/>
      <c r="DN11" s="74"/>
      <c r="DO11" s="74"/>
    </row>
    <row r="12" spans="1:113" ht="15">
      <c r="A12" s="77"/>
      <c r="B12" s="77"/>
      <c r="C12" s="77"/>
      <c r="D12" s="77"/>
      <c r="E12" s="77"/>
      <c r="F12" s="77"/>
      <c r="G12" s="77"/>
      <c r="H12" s="77"/>
      <c r="I12" s="77"/>
      <c r="J12" s="77"/>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row>
    <row r="13" spans="1:113" ht="15">
      <c r="A13" s="296" t="s">
        <v>492</v>
      </c>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row>
    <row r="14" spans="1:148" ht="15">
      <c r="A14" s="77" t="s">
        <v>789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Q14" s="235"/>
      <c r="AR14" s="235"/>
      <c r="AS14" s="235"/>
      <c r="AT14" s="235"/>
      <c r="AU14" s="235"/>
      <c r="AV14" s="235"/>
      <c r="AW14" s="235"/>
      <c r="AX14" s="235"/>
      <c r="AY14" s="235"/>
      <c r="AZ14" s="235"/>
      <c r="BA14" s="235"/>
      <c r="BB14" s="235"/>
      <c r="BC14" s="235"/>
      <c r="BD14" s="235"/>
      <c r="BE14" s="235"/>
      <c r="BF14" s="235"/>
      <c r="BG14" s="235"/>
      <c r="BH14" s="77" t="s">
        <v>385</v>
      </c>
      <c r="BI14" s="74"/>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77" t="s">
        <v>386</v>
      </c>
      <c r="CQ14" s="74"/>
      <c r="CR14" s="74"/>
      <c r="CS14" s="74"/>
      <c r="CT14" s="74"/>
      <c r="CU14" s="74"/>
      <c r="CV14" s="74"/>
      <c r="CW14" s="74"/>
      <c r="CX14" s="74"/>
      <c r="CY14" s="74"/>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row>
    <row r="15" ht="12" customHeight="1" thickBot="1"/>
    <row r="16" spans="1:158" s="79" customFormat="1" ht="23.25" customHeight="1">
      <c r="A16" s="293" t="s">
        <v>457</v>
      </c>
      <c r="B16" s="280"/>
      <c r="C16" s="280"/>
      <c r="D16" s="290"/>
      <c r="E16" s="279" t="s">
        <v>494</v>
      </c>
      <c r="F16" s="280"/>
      <c r="G16" s="280"/>
      <c r="H16" s="280"/>
      <c r="I16" s="280"/>
      <c r="J16" s="280"/>
      <c r="K16" s="280"/>
      <c r="L16" s="280"/>
      <c r="M16" s="280"/>
      <c r="N16" s="280"/>
      <c r="O16" s="280"/>
      <c r="P16" s="280"/>
      <c r="Q16" s="280"/>
      <c r="R16" s="280"/>
      <c r="S16" s="280"/>
      <c r="T16" s="280"/>
      <c r="U16" s="290"/>
      <c r="V16" s="292" t="s">
        <v>493</v>
      </c>
      <c r="W16" s="292"/>
      <c r="X16" s="292"/>
      <c r="Y16" s="292"/>
      <c r="Z16" s="292"/>
      <c r="AA16" s="292"/>
      <c r="AB16" s="292"/>
      <c r="AC16" s="292"/>
      <c r="AD16" s="292"/>
      <c r="AE16" s="292"/>
      <c r="AF16" s="292"/>
      <c r="AG16" s="292"/>
      <c r="AH16" s="279" t="s">
        <v>502</v>
      </c>
      <c r="AI16" s="280"/>
      <c r="AJ16" s="280"/>
      <c r="AK16" s="280"/>
      <c r="AL16" s="280"/>
      <c r="AM16" s="280"/>
      <c r="AN16" s="280"/>
      <c r="AO16" s="280"/>
      <c r="AP16" s="290"/>
      <c r="AQ16" s="292" t="s">
        <v>342</v>
      </c>
      <c r="AR16" s="292"/>
      <c r="AS16" s="292"/>
      <c r="AT16" s="292"/>
      <c r="AU16" s="292"/>
      <c r="AV16" s="292"/>
      <c r="AW16" s="292"/>
      <c r="AX16" s="292"/>
      <c r="AY16" s="292"/>
      <c r="AZ16" s="292"/>
      <c r="BA16" s="292"/>
      <c r="BB16" s="292"/>
      <c r="BC16" s="292"/>
      <c r="BD16" s="292"/>
      <c r="BE16" s="292"/>
      <c r="BF16" s="292"/>
      <c r="BG16" s="292"/>
      <c r="BH16" s="292"/>
      <c r="BI16" s="279" t="s">
        <v>474</v>
      </c>
      <c r="BJ16" s="280"/>
      <c r="BK16" s="280"/>
      <c r="BL16" s="280"/>
      <c r="BM16" s="280"/>
      <c r="BN16" s="290"/>
      <c r="BO16" s="292" t="s">
        <v>498</v>
      </c>
      <c r="BP16" s="292"/>
      <c r="BQ16" s="292"/>
      <c r="BR16" s="292"/>
      <c r="BS16" s="292"/>
      <c r="BT16" s="292"/>
      <c r="BU16" s="292"/>
      <c r="BV16" s="292"/>
      <c r="BW16" s="292"/>
      <c r="BX16" s="292"/>
      <c r="BY16" s="292"/>
      <c r="BZ16" s="292"/>
      <c r="CA16" s="292"/>
      <c r="CB16" s="292"/>
      <c r="CC16" s="292"/>
      <c r="CD16" s="292"/>
      <c r="CE16" s="292"/>
      <c r="CF16" s="292"/>
      <c r="CG16" s="292"/>
      <c r="CH16" s="292"/>
      <c r="CI16" s="292"/>
      <c r="CJ16" s="279" t="s">
        <v>506</v>
      </c>
      <c r="CK16" s="280"/>
      <c r="CL16" s="280"/>
      <c r="CM16" s="280"/>
      <c r="CN16" s="280"/>
      <c r="CO16" s="280"/>
      <c r="CP16" s="280"/>
      <c r="CQ16" s="290"/>
      <c r="CR16" s="279" t="s">
        <v>469</v>
      </c>
      <c r="CS16" s="280"/>
      <c r="CT16" s="280"/>
      <c r="CU16" s="280"/>
      <c r="CV16" s="280"/>
      <c r="CW16" s="280"/>
      <c r="CX16" s="280"/>
      <c r="CY16" s="280"/>
      <c r="CZ16" s="280"/>
      <c r="DA16" s="290"/>
      <c r="DB16" s="279" t="s">
        <v>709</v>
      </c>
      <c r="DC16" s="280"/>
      <c r="DD16" s="280"/>
      <c r="DE16" s="280"/>
      <c r="DF16" s="280"/>
      <c r="DG16" s="280"/>
      <c r="DH16" s="280"/>
      <c r="DI16" s="280"/>
      <c r="DJ16" s="280"/>
      <c r="DK16" s="290"/>
      <c r="DL16" s="279" t="s">
        <v>710</v>
      </c>
      <c r="DM16" s="280"/>
      <c r="DN16" s="280"/>
      <c r="DO16" s="280"/>
      <c r="DP16" s="280"/>
      <c r="DQ16" s="280"/>
      <c r="DR16" s="280"/>
      <c r="DS16" s="290"/>
      <c r="DT16" s="292" t="s">
        <v>389</v>
      </c>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79" t="s">
        <v>560</v>
      </c>
      <c r="EV16" s="280"/>
      <c r="EW16" s="280"/>
      <c r="EX16" s="280"/>
      <c r="EY16" s="280"/>
      <c r="EZ16" s="280"/>
      <c r="FA16" s="280"/>
      <c r="FB16" s="281"/>
    </row>
    <row r="17" spans="1:158" s="79" customFormat="1" ht="101.25" customHeight="1" thickBot="1">
      <c r="A17" s="294"/>
      <c r="B17" s="283"/>
      <c r="C17" s="283"/>
      <c r="D17" s="291"/>
      <c r="E17" s="282"/>
      <c r="F17" s="283"/>
      <c r="G17" s="283"/>
      <c r="H17" s="283"/>
      <c r="I17" s="283"/>
      <c r="J17" s="283"/>
      <c r="K17" s="283"/>
      <c r="L17" s="283"/>
      <c r="M17" s="283"/>
      <c r="N17" s="283"/>
      <c r="O17" s="283"/>
      <c r="P17" s="283"/>
      <c r="Q17" s="283"/>
      <c r="R17" s="283"/>
      <c r="S17" s="283"/>
      <c r="T17" s="283"/>
      <c r="U17" s="291"/>
      <c r="V17" s="285" t="s">
        <v>503</v>
      </c>
      <c r="W17" s="285"/>
      <c r="X17" s="285"/>
      <c r="Y17" s="285"/>
      <c r="Z17" s="285"/>
      <c r="AA17" s="285"/>
      <c r="AB17" s="285" t="s">
        <v>495</v>
      </c>
      <c r="AC17" s="285"/>
      <c r="AD17" s="285"/>
      <c r="AE17" s="285"/>
      <c r="AF17" s="285"/>
      <c r="AG17" s="285"/>
      <c r="AH17" s="282"/>
      <c r="AI17" s="283"/>
      <c r="AJ17" s="283"/>
      <c r="AK17" s="283"/>
      <c r="AL17" s="283"/>
      <c r="AM17" s="283"/>
      <c r="AN17" s="283"/>
      <c r="AO17" s="283"/>
      <c r="AP17" s="291"/>
      <c r="AQ17" s="285" t="s">
        <v>503</v>
      </c>
      <c r="AR17" s="285"/>
      <c r="AS17" s="285"/>
      <c r="AT17" s="285"/>
      <c r="AU17" s="285"/>
      <c r="AV17" s="285"/>
      <c r="AW17" s="285" t="s">
        <v>496</v>
      </c>
      <c r="AX17" s="285"/>
      <c r="AY17" s="285"/>
      <c r="AZ17" s="285"/>
      <c r="BA17" s="285"/>
      <c r="BB17" s="285"/>
      <c r="BC17" s="285" t="s">
        <v>497</v>
      </c>
      <c r="BD17" s="285"/>
      <c r="BE17" s="285"/>
      <c r="BF17" s="285"/>
      <c r="BG17" s="285"/>
      <c r="BH17" s="285"/>
      <c r="BI17" s="282"/>
      <c r="BJ17" s="283"/>
      <c r="BK17" s="283"/>
      <c r="BL17" s="283"/>
      <c r="BM17" s="283"/>
      <c r="BN17" s="291"/>
      <c r="BO17" s="285" t="s">
        <v>499</v>
      </c>
      <c r="BP17" s="285"/>
      <c r="BQ17" s="285"/>
      <c r="BR17" s="285"/>
      <c r="BS17" s="285"/>
      <c r="BT17" s="285"/>
      <c r="BU17" s="285"/>
      <c r="BV17" s="285" t="s">
        <v>500</v>
      </c>
      <c r="BW17" s="285"/>
      <c r="BX17" s="285"/>
      <c r="BY17" s="285"/>
      <c r="BZ17" s="285"/>
      <c r="CA17" s="285"/>
      <c r="CB17" s="285"/>
      <c r="CC17" s="285" t="s">
        <v>717</v>
      </c>
      <c r="CD17" s="285"/>
      <c r="CE17" s="285"/>
      <c r="CF17" s="285"/>
      <c r="CG17" s="285"/>
      <c r="CH17" s="285"/>
      <c r="CI17" s="285"/>
      <c r="CJ17" s="282"/>
      <c r="CK17" s="283"/>
      <c r="CL17" s="283"/>
      <c r="CM17" s="283"/>
      <c r="CN17" s="283"/>
      <c r="CO17" s="283"/>
      <c r="CP17" s="283"/>
      <c r="CQ17" s="291"/>
      <c r="CR17" s="282"/>
      <c r="CS17" s="283"/>
      <c r="CT17" s="283"/>
      <c r="CU17" s="283"/>
      <c r="CV17" s="283"/>
      <c r="CW17" s="283"/>
      <c r="CX17" s="283"/>
      <c r="CY17" s="283"/>
      <c r="CZ17" s="283"/>
      <c r="DA17" s="291"/>
      <c r="DB17" s="282"/>
      <c r="DC17" s="283"/>
      <c r="DD17" s="283"/>
      <c r="DE17" s="283"/>
      <c r="DF17" s="283"/>
      <c r="DG17" s="283"/>
      <c r="DH17" s="283"/>
      <c r="DI17" s="283"/>
      <c r="DJ17" s="283"/>
      <c r="DK17" s="291"/>
      <c r="DL17" s="282"/>
      <c r="DM17" s="283"/>
      <c r="DN17" s="283"/>
      <c r="DO17" s="283"/>
      <c r="DP17" s="283"/>
      <c r="DQ17" s="283"/>
      <c r="DR17" s="283"/>
      <c r="DS17" s="291"/>
      <c r="DT17" s="285" t="s">
        <v>501</v>
      </c>
      <c r="DU17" s="285"/>
      <c r="DV17" s="285"/>
      <c r="DW17" s="285"/>
      <c r="DX17" s="285"/>
      <c r="DY17" s="285"/>
      <c r="DZ17" s="285"/>
      <c r="EA17" s="285"/>
      <c r="EB17" s="285"/>
      <c r="EC17" s="285" t="s">
        <v>504</v>
      </c>
      <c r="ED17" s="285"/>
      <c r="EE17" s="285"/>
      <c r="EF17" s="285"/>
      <c r="EG17" s="285"/>
      <c r="EH17" s="285"/>
      <c r="EI17" s="285"/>
      <c r="EJ17" s="285"/>
      <c r="EK17" s="285"/>
      <c r="EL17" s="285" t="s">
        <v>505</v>
      </c>
      <c r="EM17" s="285"/>
      <c r="EN17" s="285"/>
      <c r="EO17" s="285"/>
      <c r="EP17" s="285"/>
      <c r="EQ17" s="285"/>
      <c r="ER17" s="285"/>
      <c r="ES17" s="285"/>
      <c r="ET17" s="285"/>
      <c r="EU17" s="282"/>
      <c r="EV17" s="283"/>
      <c r="EW17" s="283"/>
      <c r="EX17" s="283"/>
      <c r="EY17" s="283"/>
      <c r="EZ17" s="283"/>
      <c r="FA17" s="283"/>
      <c r="FB17" s="284"/>
    </row>
    <row r="18" spans="1:158" s="79" customFormat="1" ht="9.75" customHeight="1" thickBot="1">
      <c r="A18" s="286">
        <v>1</v>
      </c>
      <c r="B18" s="287"/>
      <c r="C18" s="275"/>
      <c r="D18" s="275"/>
      <c r="E18" s="288">
        <v>2</v>
      </c>
      <c r="F18" s="289"/>
      <c r="G18" s="289"/>
      <c r="H18" s="289"/>
      <c r="I18" s="289"/>
      <c r="J18" s="289"/>
      <c r="K18" s="289"/>
      <c r="L18" s="289"/>
      <c r="M18" s="289"/>
      <c r="N18" s="289"/>
      <c r="O18" s="289"/>
      <c r="P18" s="289"/>
      <c r="Q18" s="289"/>
      <c r="R18" s="289"/>
      <c r="S18" s="289"/>
      <c r="T18" s="289"/>
      <c r="U18" s="287"/>
      <c r="V18" s="275">
        <v>3</v>
      </c>
      <c r="W18" s="275"/>
      <c r="X18" s="275"/>
      <c r="Y18" s="275"/>
      <c r="Z18" s="275"/>
      <c r="AA18" s="275"/>
      <c r="AB18" s="275">
        <v>4</v>
      </c>
      <c r="AC18" s="275"/>
      <c r="AD18" s="275"/>
      <c r="AE18" s="275"/>
      <c r="AF18" s="275"/>
      <c r="AG18" s="275"/>
      <c r="AH18" s="275">
        <v>5</v>
      </c>
      <c r="AI18" s="275"/>
      <c r="AJ18" s="275"/>
      <c r="AK18" s="275"/>
      <c r="AL18" s="275"/>
      <c r="AM18" s="275"/>
      <c r="AN18" s="275"/>
      <c r="AO18" s="275"/>
      <c r="AP18" s="275"/>
      <c r="AQ18" s="275">
        <v>6</v>
      </c>
      <c r="AR18" s="275"/>
      <c r="AS18" s="275"/>
      <c r="AT18" s="275"/>
      <c r="AU18" s="275"/>
      <c r="AV18" s="275"/>
      <c r="AW18" s="275">
        <v>7</v>
      </c>
      <c r="AX18" s="275"/>
      <c r="AY18" s="275"/>
      <c r="AZ18" s="275"/>
      <c r="BA18" s="275"/>
      <c r="BB18" s="275"/>
      <c r="BC18" s="275">
        <v>8</v>
      </c>
      <c r="BD18" s="275"/>
      <c r="BE18" s="275"/>
      <c r="BF18" s="275"/>
      <c r="BG18" s="275"/>
      <c r="BH18" s="275"/>
      <c r="BI18" s="275">
        <v>9</v>
      </c>
      <c r="BJ18" s="275"/>
      <c r="BK18" s="275"/>
      <c r="BL18" s="275"/>
      <c r="BM18" s="275"/>
      <c r="BN18" s="275"/>
      <c r="BO18" s="275">
        <v>10</v>
      </c>
      <c r="BP18" s="275"/>
      <c r="BQ18" s="275"/>
      <c r="BR18" s="275"/>
      <c r="BS18" s="275"/>
      <c r="BT18" s="275"/>
      <c r="BU18" s="275"/>
      <c r="BV18" s="275">
        <v>11</v>
      </c>
      <c r="BW18" s="275"/>
      <c r="BX18" s="275"/>
      <c r="BY18" s="275"/>
      <c r="BZ18" s="275"/>
      <c r="CA18" s="275"/>
      <c r="CB18" s="275"/>
      <c r="CC18" s="275">
        <v>12</v>
      </c>
      <c r="CD18" s="275"/>
      <c r="CE18" s="275"/>
      <c r="CF18" s="275"/>
      <c r="CG18" s="275"/>
      <c r="CH18" s="275"/>
      <c r="CI18" s="275"/>
      <c r="CJ18" s="275" t="s">
        <v>320</v>
      </c>
      <c r="CK18" s="275"/>
      <c r="CL18" s="275"/>
      <c r="CM18" s="275"/>
      <c r="CN18" s="275"/>
      <c r="CO18" s="275"/>
      <c r="CP18" s="275"/>
      <c r="CQ18" s="275"/>
      <c r="CR18" s="275" t="s">
        <v>325</v>
      </c>
      <c r="CS18" s="275"/>
      <c r="CT18" s="275"/>
      <c r="CU18" s="275"/>
      <c r="CV18" s="275"/>
      <c r="CW18" s="275"/>
      <c r="CX18" s="275"/>
      <c r="CY18" s="275"/>
      <c r="CZ18" s="275"/>
      <c r="DA18" s="275"/>
      <c r="DB18" s="275" t="s">
        <v>324</v>
      </c>
      <c r="DC18" s="275"/>
      <c r="DD18" s="275"/>
      <c r="DE18" s="275"/>
      <c r="DF18" s="275"/>
      <c r="DG18" s="275"/>
      <c r="DH18" s="275"/>
      <c r="DI18" s="275"/>
      <c r="DJ18" s="275"/>
      <c r="DK18" s="275"/>
      <c r="DL18" s="275" t="s">
        <v>400</v>
      </c>
      <c r="DM18" s="275"/>
      <c r="DN18" s="275"/>
      <c r="DO18" s="275"/>
      <c r="DP18" s="275"/>
      <c r="DQ18" s="275"/>
      <c r="DR18" s="275"/>
      <c r="DS18" s="275"/>
      <c r="DT18" s="275" t="s">
        <v>326</v>
      </c>
      <c r="DU18" s="275"/>
      <c r="DV18" s="275"/>
      <c r="DW18" s="275"/>
      <c r="DX18" s="275"/>
      <c r="DY18" s="275"/>
      <c r="DZ18" s="275"/>
      <c r="EA18" s="275"/>
      <c r="EB18" s="275"/>
      <c r="EC18" s="275" t="s">
        <v>401</v>
      </c>
      <c r="ED18" s="275"/>
      <c r="EE18" s="275"/>
      <c r="EF18" s="275"/>
      <c r="EG18" s="275"/>
      <c r="EH18" s="275"/>
      <c r="EI18" s="275"/>
      <c r="EJ18" s="275"/>
      <c r="EK18" s="275"/>
      <c r="EL18" s="275" t="s">
        <v>413</v>
      </c>
      <c r="EM18" s="275"/>
      <c r="EN18" s="275"/>
      <c r="EO18" s="275"/>
      <c r="EP18" s="275"/>
      <c r="EQ18" s="275"/>
      <c r="ER18" s="275"/>
      <c r="ES18" s="275"/>
      <c r="ET18" s="275"/>
      <c r="EU18" s="275" t="s">
        <v>304</v>
      </c>
      <c r="EV18" s="275"/>
      <c r="EW18" s="275"/>
      <c r="EX18" s="275"/>
      <c r="EY18" s="275"/>
      <c r="EZ18" s="275"/>
      <c r="FA18" s="275"/>
      <c r="FB18" s="276"/>
    </row>
    <row r="19" spans="1:158" s="79" customFormat="1" ht="11.25">
      <c r="A19" s="366"/>
      <c r="B19" s="367"/>
      <c r="C19" s="367"/>
      <c r="D19" s="368"/>
      <c r="E19" s="277" t="s">
        <v>397</v>
      </c>
      <c r="F19" s="277"/>
      <c r="G19" s="277"/>
      <c r="H19" s="277"/>
      <c r="I19" s="277"/>
      <c r="J19" s="277"/>
      <c r="K19" s="266"/>
      <c r="L19" s="266"/>
      <c r="M19" s="266"/>
      <c r="N19" s="266"/>
      <c r="O19" s="266"/>
      <c r="P19" s="266"/>
      <c r="Q19" s="266"/>
      <c r="R19" s="266"/>
      <c r="S19" s="266"/>
      <c r="T19" s="266"/>
      <c r="U19" s="274" t="s">
        <v>385</v>
      </c>
      <c r="V19" s="274"/>
      <c r="W19" s="271"/>
      <c r="X19" s="271"/>
      <c r="Y19" s="271"/>
      <c r="Z19" s="271"/>
      <c r="AA19" s="271"/>
      <c r="AB19" s="271"/>
      <c r="AC19" s="271"/>
      <c r="AD19" s="271"/>
      <c r="AE19" s="271"/>
      <c r="AF19" s="271"/>
      <c r="AG19" s="271"/>
      <c r="AH19" s="271"/>
      <c r="AI19" s="271"/>
      <c r="AJ19" s="271"/>
      <c r="AK19" s="271"/>
      <c r="AL19" s="271"/>
      <c r="AM19" s="271"/>
      <c r="AN19" s="271"/>
      <c r="AO19" s="91"/>
      <c r="AP19" s="277" t="s">
        <v>398</v>
      </c>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8"/>
    </row>
    <row r="20" spans="1:158" s="82" customFormat="1" ht="3" customHeight="1">
      <c r="A20" s="363"/>
      <c r="B20" s="364"/>
      <c r="C20" s="364"/>
      <c r="D20" s="365"/>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1"/>
    </row>
    <row r="21" spans="1:158" s="79" customFormat="1" ht="11.25">
      <c r="A21" s="251"/>
      <c r="B21" s="252"/>
      <c r="C21" s="253"/>
      <c r="D21" s="253"/>
      <c r="E21" s="254"/>
      <c r="F21" s="246"/>
      <c r="G21" s="246"/>
      <c r="H21" s="246"/>
      <c r="I21" s="246"/>
      <c r="J21" s="246"/>
      <c r="K21" s="246"/>
      <c r="L21" s="246"/>
      <c r="M21" s="246"/>
      <c r="N21" s="246"/>
      <c r="O21" s="246"/>
      <c r="P21" s="246"/>
      <c r="Q21" s="246"/>
      <c r="R21" s="246"/>
      <c r="S21" s="246"/>
      <c r="T21" s="246"/>
      <c r="U21" s="247"/>
      <c r="V21" s="240"/>
      <c r="W21" s="240"/>
      <c r="X21" s="240"/>
      <c r="Y21" s="240"/>
      <c r="Z21" s="240"/>
      <c r="AA21" s="240"/>
      <c r="AB21" s="240"/>
      <c r="AC21" s="240"/>
      <c r="AD21" s="240"/>
      <c r="AE21" s="240"/>
      <c r="AF21" s="240"/>
      <c r="AG21" s="240"/>
      <c r="AH21" s="240">
        <f>SUM(AQ21:BH21)</f>
        <v>0</v>
      </c>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38"/>
      <c r="BJ21" s="238"/>
      <c r="BK21" s="238"/>
      <c r="BL21" s="238"/>
      <c r="BM21" s="238"/>
      <c r="BN21" s="238"/>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40"/>
      <c r="DM21" s="240"/>
      <c r="DN21" s="240"/>
      <c r="DO21" s="240"/>
      <c r="DP21" s="240"/>
      <c r="DQ21" s="240"/>
      <c r="DR21" s="240"/>
      <c r="DS21" s="240"/>
      <c r="DT21" s="238">
        <f>AQ21*BI21*BO21*CJ21*CR21*DB21*DL21</f>
        <v>0</v>
      </c>
      <c r="DU21" s="238"/>
      <c r="DV21" s="238"/>
      <c r="DW21" s="238"/>
      <c r="DX21" s="238"/>
      <c r="DY21" s="238"/>
      <c r="DZ21" s="238"/>
      <c r="EA21" s="238"/>
      <c r="EB21" s="238"/>
      <c r="EC21" s="238">
        <f>AW21*BI21*BV21*CJ21*CR21*DB21*DL21</f>
        <v>0</v>
      </c>
      <c r="ED21" s="238"/>
      <c r="EE21" s="238"/>
      <c r="EF21" s="238"/>
      <c r="EG21" s="238"/>
      <c r="EH21" s="238"/>
      <c r="EI21" s="238"/>
      <c r="EJ21" s="238"/>
      <c r="EK21" s="238"/>
      <c r="EL21" s="238">
        <f>BC21*BI21*CC21*CJ21*CR21*DB21*DL21</f>
        <v>0</v>
      </c>
      <c r="EM21" s="238"/>
      <c r="EN21" s="238"/>
      <c r="EO21" s="238"/>
      <c r="EP21" s="238"/>
      <c r="EQ21" s="238"/>
      <c r="ER21" s="238"/>
      <c r="ES21" s="238"/>
      <c r="ET21" s="238"/>
      <c r="EU21" s="238">
        <f>SUM(DT21:ET21)</f>
        <v>0</v>
      </c>
      <c r="EV21" s="238"/>
      <c r="EW21" s="238"/>
      <c r="EX21" s="238"/>
      <c r="EY21" s="238"/>
      <c r="EZ21" s="238"/>
      <c r="FA21" s="238"/>
      <c r="FB21" s="241"/>
    </row>
    <row r="22" spans="1:158" s="79" customFormat="1" ht="11.25">
      <c r="A22" s="251"/>
      <c r="B22" s="252"/>
      <c r="C22" s="253"/>
      <c r="D22" s="253"/>
      <c r="E22" s="254"/>
      <c r="F22" s="246"/>
      <c r="G22" s="246"/>
      <c r="H22" s="246"/>
      <c r="I22" s="246"/>
      <c r="J22" s="246"/>
      <c r="K22" s="246"/>
      <c r="L22" s="246"/>
      <c r="M22" s="246"/>
      <c r="N22" s="246"/>
      <c r="O22" s="246"/>
      <c r="P22" s="246"/>
      <c r="Q22" s="246"/>
      <c r="R22" s="246"/>
      <c r="S22" s="246"/>
      <c r="T22" s="246"/>
      <c r="U22" s="247"/>
      <c r="V22" s="240"/>
      <c r="W22" s="240"/>
      <c r="X22" s="240"/>
      <c r="Y22" s="240"/>
      <c r="Z22" s="240"/>
      <c r="AA22" s="240"/>
      <c r="AB22" s="240"/>
      <c r="AC22" s="240"/>
      <c r="AD22" s="240"/>
      <c r="AE22" s="240"/>
      <c r="AF22" s="240"/>
      <c r="AG22" s="240"/>
      <c r="AH22" s="240">
        <f>SUM(AQ22:BH22)</f>
        <v>0</v>
      </c>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38"/>
      <c r="BJ22" s="238"/>
      <c r="BK22" s="238"/>
      <c r="BL22" s="238"/>
      <c r="BM22" s="238"/>
      <c r="BN22" s="238"/>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38">
        <f>AQ22*BI22*BO22*CJ22*CR22*DB22*DL22</f>
        <v>0</v>
      </c>
      <c r="DU22" s="238"/>
      <c r="DV22" s="238"/>
      <c r="DW22" s="238"/>
      <c r="DX22" s="238"/>
      <c r="DY22" s="238"/>
      <c r="DZ22" s="238"/>
      <c r="EA22" s="238"/>
      <c r="EB22" s="238"/>
      <c r="EC22" s="238">
        <f>AW22*BI22*BV22*CJ22*CR22*DB22*DL22</f>
        <v>0</v>
      </c>
      <c r="ED22" s="238"/>
      <c r="EE22" s="238"/>
      <c r="EF22" s="238"/>
      <c r="EG22" s="238"/>
      <c r="EH22" s="238"/>
      <c r="EI22" s="238"/>
      <c r="EJ22" s="238"/>
      <c r="EK22" s="238"/>
      <c r="EL22" s="238">
        <f>BC22*BI22*CC22*CJ22*CR22*DB22*DL22</f>
        <v>0</v>
      </c>
      <c r="EM22" s="238"/>
      <c r="EN22" s="238"/>
      <c r="EO22" s="238"/>
      <c r="EP22" s="238"/>
      <c r="EQ22" s="238"/>
      <c r="ER22" s="238"/>
      <c r="ES22" s="238"/>
      <c r="ET22" s="238"/>
      <c r="EU22" s="238">
        <f>SUM(DT22:ET22)</f>
        <v>0</v>
      </c>
      <c r="EV22" s="238"/>
      <c r="EW22" s="238"/>
      <c r="EX22" s="238"/>
      <c r="EY22" s="238"/>
      <c r="EZ22" s="238"/>
      <c r="FA22" s="238"/>
      <c r="FB22" s="241"/>
    </row>
    <row r="23" spans="1:158" s="79" customFormat="1" ht="11.25">
      <c r="A23" s="251"/>
      <c r="B23" s="252"/>
      <c r="C23" s="253"/>
      <c r="D23" s="359"/>
      <c r="E23" s="254" t="s">
        <v>412</v>
      </c>
      <c r="F23" s="246"/>
      <c r="G23" s="246"/>
      <c r="H23" s="246"/>
      <c r="I23" s="246"/>
      <c r="J23" s="246"/>
      <c r="K23" s="246"/>
      <c r="L23" s="246"/>
      <c r="M23" s="246"/>
      <c r="N23" s="246"/>
      <c r="O23" s="246"/>
      <c r="P23" s="246"/>
      <c r="Q23" s="246"/>
      <c r="R23" s="246"/>
      <c r="S23" s="246"/>
      <c r="T23" s="246"/>
      <c r="U23" s="247"/>
      <c r="V23" s="240">
        <f>SUM(V21:AA22)</f>
        <v>0</v>
      </c>
      <c r="W23" s="240"/>
      <c r="X23" s="240"/>
      <c r="Y23" s="240"/>
      <c r="Z23" s="240"/>
      <c r="AA23" s="240"/>
      <c r="AB23" s="240">
        <f>SUM(AB21:AG22)</f>
        <v>0</v>
      </c>
      <c r="AC23" s="240"/>
      <c r="AD23" s="240"/>
      <c r="AE23" s="240"/>
      <c r="AF23" s="240"/>
      <c r="AG23" s="240"/>
      <c r="AH23" s="240">
        <f>SUM(AQ23:BH23)</f>
        <v>0</v>
      </c>
      <c r="AI23" s="240"/>
      <c r="AJ23" s="240"/>
      <c r="AK23" s="240"/>
      <c r="AL23" s="240"/>
      <c r="AM23" s="240"/>
      <c r="AN23" s="240"/>
      <c r="AO23" s="240"/>
      <c r="AP23" s="240"/>
      <c r="AQ23" s="240">
        <f>SUM(AQ21:AV22)</f>
        <v>0</v>
      </c>
      <c r="AR23" s="240"/>
      <c r="AS23" s="240"/>
      <c r="AT23" s="240"/>
      <c r="AU23" s="240"/>
      <c r="AV23" s="240"/>
      <c r="AW23" s="240">
        <f>SUM(AW21:BB22)</f>
        <v>0</v>
      </c>
      <c r="AX23" s="240"/>
      <c r="AY23" s="240"/>
      <c r="AZ23" s="240"/>
      <c r="BA23" s="240"/>
      <c r="BB23" s="240"/>
      <c r="BC23" s="240">
        <f>SUM(BC21:BH22)</f>
        <v>0</v>
      </c>
      <c r="BD23" s="240"/>
      <c r="BE23" s="240"/>
      <c r="BF23" s="240"/>
      <c r="BG23" s="240"/>
      <c r="BH23" s="240"/>
      <c r="BI23" s="238" t="s">
        <v>391</v>
      </c>
      <c r="BJ23" s="238"/>
      <c r="BK23" s="238"/>
      <c r="BL23" s="238"/>
      <c r="BM23" s="238"/>
      <c r="BN23" s="238"/>
      <c r="BO23" s="240" t="s">
        <v>391</v>
      </c>
      <c r="BP23" s="240"/>
      <c r="BQ23" s="240"/>
      <c r="BR23" s="240"/>
      <c r="BS23" s="240"/>
      <c r="BT23" s="240"/>
      <c r="BU23" s="240"/>
      <c r="BV23" s="240" t="s">
        <v>391</v>
      </c>
      <c r="BW23" s="240"/>
      <c r="BX23" s="240"/>
      <c r="BY23" s="240"/>
      <c r="BZ23" s="240"/>
      <c r="CA23" s="240"/>
      <c r="CB23" s="240"/>
      <c r="CC23" s="240" t="s">
        <v>391</v>
      </c>
      <c r="CD23" s="240"/>
      <c r="CE23" s="240"/>
      <c r="CF23" s="240"/>
      <c r="CG23" s="240"/>
      <c r="CH23" s="240"/>
      <c r="CI23" s="240"/>
      <c r="CJ23" s="240" t="s">
        <v>391</v>
      </c>
      <c r="CK23" s="240"/>
      <c r="CL23" s="240"/>
      <c r="CM23" s="240"/>
      <c r="CN23" s="240"/>
      <c r="CO23" s="240"/>
      <c r="CP23" s="240"/>
      <c r="CQ23" s="240"/>
      <c r="CR23" s="240" t="s">
        <v>391</v>
      </c>
      <c r="CS23" s="240"/>
      <c r="CT23" s="240"/>
      <c r="CU23" s="240"/>
      <c r="CV23" s="240"/>
      <c r="CW23" s="240"/>
      <c r="CX23" s="240"/>
      <c r="CY23" s="240"/>
      <c r="CZ23" s="240"/>
      <c r="DA23" s="240"/>
      <c r="DB23" s="240" t="s">
        <v>391</v>
      </c>
      <c r="DC23" s="240"/>
      <c r="DD23" s="240"/>
      <c r="DE23" s="240"/>
      <c r="DF23" s="240"/>
      <c r="DG23" s="240"/>
      <c r="DH23" s="240"/>
      <c r="DI23" s="240"/>
      <c r="DJ23" s="240"/>
      <c r="DK23" s="240"/>
      <c r="DL23" s="240" t="s">
        <v>391</v>
      </c>
      <c r="DM23" s="240"/>
      <c r="DN23" s="240"/>
      <c r="DO23" s="240"/>
      <c r="DP23" s="240"/>
      <c r="DQ23" s="240"/>
      <c r="DR23" s="240"/>
      <c r="DS23" s="240"/>
      <c r="DT23" s="238">
        <f>SUM(DT21:EB22)</f>
        <v>0</v>
      </c>
      <c r="DU23" s="238"/>
      <c r="DV23" s="238"/>
      <c r="DW23" s="238"/>
      <c r="DX23" s="238"/>
      <c r="DY23" s="238"/>
      <c r="DZ23" s="238"/>
      <c r="EA23" s="238"/>
      <c r="EB23" s="238"/>
      <c r="EC23" s="238">
        <f>SUM(EC21:EK22)</f>
        <v>0</v>
      </c>
      <c r="ED23" s="238"/>
      <c r="EE23" s="238"/>
      <c r="EF23" s="238"/>
      <c r="EG23" s="238"/>
      <c r="EH23" s="238"/>
      <c r="EI23" s="238"/>
      <c r="EJ23" s="238"/>
      <c r="EK23" s="238"/>
      <c r="EL23" s="238">
        <f>SUM(EL21:ET22)</f>
        <v>0</v>
      </c>
      <c r="EM23" s="238"/>
      <c r="EN23" s="238"/>
      <c r="EO23" s="238"/>
      <c r="EP23" s="238"/>
      <c r="EQ23" s="238"/>
      <c r="ER23" s="238"/>
      <c r="ES23" s="238"/>
      <c r="ET23" s="238"/>
      <c r="EU23" s="238">
        <f>SUM(EU21:FB22)</f>
        <v>0</v>
      </c>
      <c r="EV23" s="238"/>
      <c r="EW23" s="238"/>
      <c r="EX23" s="238"/>
      <c r="EY23" s="238"/>
      <c r="EZ23" s="238"/>
      <c r="FA23" s="238"/>
      <c r="FB23" s="241"/>
    </row>
    <row r="24" spans="1:158" s="79" customFormat="1" ht="11.25">
      <c r="A24" s="251"/>
      <c r="B24" s="252"/>
      <c r="C24" s="253"/>
      <c r="D24" s="253"/>
      <c r="E24" s="254"/>
      <c r="F24" s="246"/>
      <c r="G24" s="246"/>
      <c r="H24" s="246"/>
      <c r="I24" s="246"/>
      <c r="J24" s="246"/>
      <c r="K24" s="246"/>
      <c r="L24" s="246"/>
      <c r="M24" s="246"/>
      <c r="N24" s="246"/>
      <c r="O24" s="246"/>
      <c r="P24" s="246"/>
      <c r="Q24" s="246"/>
      <c r="R24" s="246"/>
      <c r="S24" s="246"/>
      <c r="T24" s="246"/>
      <c r="U24" s="247"/>
      <c r="V24" s="240"/>
      <c r="W24" s="240"/>
      <c r="X24" s="240"/>
      <c r="Y24" s="240"/>
      <c r="Z24" s="240"/>
      <c r="AA24" s="240"/>
      <c r="AB24" s="240"/>
      <c r="AC24" s="240"/>
      <c r="AD24" s="240"/>
      <c r="AE24" s="240"/>
      <c r="AF24" s="240"/>
      <c r="AG24" s="240"/>
      <c r="AH24" s="240">
        <f>SUM(AQ24:BH24)</f>
        <v>0</v>
      </c>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38"/>
      <c r="BJ24" s="238"/>
      <c r="BK24" s="238"/>
      <c r="BL24" s="238"/>
      <c r="BM24" s="238"/>
      <c r="BN24" s="238"/>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41"/>
    </row>
    <row r="25" spans="1:158" s="79" customFormat="1" ht="11.25">
      <c r="A25" s="360"/>
      <c r="B25" s="361"/>
      <c r="C25" s="361"/>
      <c r="D25" s="362"/>
      <c r="E25" s="258" t="s">
        <v>397</v>
      </c>
      <c r="F25" s="258"/>
      <c r="G25" s="258"/>
      <c r="H25" s="258"/>
      <c r="I25" s="258"/>
      <c r="J25" s="258"/>
      <c r="K25" s="269"/>
      <c r="L25" s="269"/>
      <c r="M25" s="269"/>
      <c r="N25" s="269"/>
      <c r="O25" s="269"/>
      <c r="P25" s="269"/>
      <c r="Q25" s="269"/>
      <c r="R25" s="269"/>
      <c r="S25" s="269"/>
      <c r="T25" s="269"/>
      <c r="U25" s="256" t="s">
        <v>385</v>
      </c>
      <c r="V25" s="256"/>
      <c r="W25" s="257"/>
      <c r="X25" s="257"/>
      <c r="Y25" s="257"/>
      <c r="Z25" s="257"/>
      <c r="AA25" s="257"/>
      <c r="AB25" s="257"/>
      <c r="AC25" s="257"/>
      <c r="AD25" s="257"/>
      <c r="AE25" s="257"/>
      <c r="AF25" s="257"/>
      <c r="AG25" s="257"/>
      <c r="AH25" s="257"/>
      <c r="AI25" s="257"/>
      <c r="AJ25" s="257"/>
      <c r="AK25" s="257"/>
      <c r="AL25" s="257"/>
      <c r="AM25" s="257"/>
      <c r="AN25" s="257"/>
      <c r="AO25" s="91"/>
      <c r="AP25" s="258" t="s">
        <v>398</v>
      </c>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9"/>
    </row>
    <row r="26" spans="1:158" s="82" customFormat="1" ht="3" customHeight="1">
      <c r="A26" s="363"/>
      <c r="B26" s="364"/>
      <c r="C26" s="364"/>
      <c r="D26" s="365"/>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1"/>
    </row>
    <row r="27" spans="1:158" s="79" customFormat="1" ht="11.25">
      <c r="A27" s="251"/>
      <c r="B27" s="252"/>
      <c r="C27" s="253"/>
      <c r="D27" s="253"/>
      <c r="E27" s="254"/>
      <c r="F27" s="246"/>
      <c r="G27" s="246"/>
      <c r="H27" s="246"/>
      <c r="I27" s="246"/>
      <c r="J27" s="246"/>
      <c r="K27" s="246"/>
      <c r="L27" s="246"/>
      <c r="M27" s="246"/>
      <c r="N27" s="246"/>
      <c r="O27" s="246"/>
      <c r="P27" s="246"/>
      <c r="Q27" s="246"/>
      <c r="R27" s="246"/>
      <c r="S27" s="246"/>
      <c r="T27" s="246"/>
      <c r="U27" s="247"/>
      <c r="V27" s="240"/>
      <c r="W27" s="240"/>
      <c r="X27" s="240"/>
      <c r="Y27" s="240"/>
      <c r="Z27" s="240"/>
      <c r="AA27" s="240"/>
      <c r="AB27" s="240"/>
      <c r="AC27" s="240"/>
      <c r="AD27" s="240"/>
      <c r="AE27" s="240"/>
      <c r="AF27" s="240"/>
      <c r="AG27" s="240"/>
      <c r="AH27" s="240">
        <f>SUM(AQ27:BH27)</f>
        <v>0</v>
      </c>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38"/>
      <c r="BJ27" s="238"/>
      <c r="BK27" s="238"/>
      <c r="BL27" s="238"/>
      <c r="BM27" s="238"/>
      <c r="BN27" s="238"/>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38">
        <f>AQ27*BI27*BO27*CJ27*CR27*DB27*DL27</f>
        <v>0</v>
      </c>
      <c r="DU27" s="238"/>
      <c r="DV27" s="238"/>
      <c r="DW27" s="238"/>
      <c r="DX27" s="238"/>
      <c r="DY27" s="238"/>
      <c r="DZ27" s="238"/>
      <c r="EA27" s="238"/>
      <c r="EB27" s="238"/>
      <c r="EC27" s="238">
        <f>AW27*BI27*BV27*CJ27*CR27*DB27*DL27</f>
        <v>0</v>
      </c>
      <c r="ED27" s="238"/>
      <c r="EE27" s="238"/>
      <c r="EF27" s="238"/>
      <c r="EG27" s="238"/>
      <c r="EH27" s="238"/>
      <c r="EI27" s="238"/>
      <c r="EJ27" s="238"/>
      <c r="EK27" s="238"/>
      <c r="EL27" s="238">
        <f>BC27*BI27*CC27*CJ27*CR27*DB27*DL27</f>
        <v>0</v>
      </c>
      <c r="EM27" s="238"/>
      <c r="EN27" s="238"/>
      <c r="EO27" s="238"/>
      <c r="EP27" s="238"/>
      <c r="EQ27" s="238"/>
      <c r="ER27" s="238"/>
      <c r="ES27" s="238"/>
      <c r="ET27" s="238"/>
      <c r="EU27" s="238">
        <f>SUM(DT27:ET27)</f>
        <v>0</v>
      </c>
      <c r="EV27" s="238"/>
      <c r="EW27" s="238"/>
      <c r="EX27" s="238"/>
      <c r="EY27" s="238"/>
      <c r="EZ27" s="238"/>
      <c r="FA27" s="238"/>
      <c r="FB27" s="241"/>
    </row>
    <row r="28" spans="1:158" s="79" customFormat="1" ht="11.25">
      <c r="A28" s="251"/>
      <c r="B28" s="252"/>
      <c r="C28" s="253"/>
      <c r="D28" s="253"/>
      <c r="E28" s="254"/>
      <c r="F28" s="246"/>
      <c r="G28" s="246"/>
      <c r="H28" s="246"/>
      <c r="I28" s="246"/>
      <c r="J28" s="246"/>
      <c r="K28" s="246"/>
      <c r="L28" s="246"/>
      <c r="M28" s="246"/>
      <c r="N28" s="246"/>
      <c r="O28" s="246"/>
      <c r="P28" s="246"/>
      <c r="Q28" s="246"/>
      <c r="R28" s="246"/>
      <c r="S28" s="246"/>
      <c r="T28" s="246"/>
      <c r="U28" s="247"/>
      <c r="V28" s="240"/>
      <c r="W28" s="240"/>
      <c r="X28" s="240"/>
      <c r="Y28" s="240"/>
      <c r="Z28" s="240"/>
      <c r="AA28" s="240"/>
      <c r="AB28" s="240"/>
      <c r="AC28" s="240"/>
      <c r="AD28" s="240"/>
      <c r="AE28" s="240"/>
      <c r="AF28" s="240"/>
      <c r="AG28" s="240"/>
      <c r="AH28" s="240">
        <f>SUM(AQ28:BH28)</f>
        <v>0</v>
      </c>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38"/>
      <c r="BJ28" s="238"/>
      <c r="BK28" s="238"/>
      <c r="BL28" s="238"/>
      <c r="BM28" s="238"/>
      <c r="BN28" s="238"/>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40"/>
      <c r="DM28" s="240"/>
      <c r="DN28" s="240"/>
      <c r="DO28" s="240"/>
      <c r="DP28" s="240"/>
      <c r="DQ28" s="240"/>
      <c r="DR28" s="240"/>
      <c r="DS28" s="240"/>
      <c r="DT28" s="238">
        <f>AQ28*BI28*BO28*CJ28*CR28*DB28*DL28</f>
        <v>0</v>
      </c>
      <c r="DU28" s="238"/>
      <c r="DV28" s="238"/>
      <c r="DW28" s="238"/>
      <c r="DX28" s="238"/>
      <c r="DY28" s="238"/>
      <c r="DZ28" s="238"/>
      <c r="EA28" s="238"/>
      <c r="EB28" s="238"/>
      <c r="EC28" s="238">
        <f>AW28*BI28*BV28*CJ28*CR28*DB28*DL28</f>
        <v>0</v>
      </c>
      <c r="ED28" s="238"/>
      <c r="EE28" s="238"/>
      <c r="EF28" s="238"/>
      <c r="EG28" s="238"/>
      <c r="EH28" s="238"/>
      <c r="EI28" s="238"/>
      <c r="EJ28" s="238"/>
      <c r="EK28" s="238"/>
      <c r="EL28" s="238">
        <f>BC28*BI28*CC28*CJ28*CR28*DB28*DL28</f>
        <v>0</v>
      </c>
      <c r="EM28" s="238"/>
      <c r="EN28" s="238"/>
      <c r="EO28" s="238"/>
      <c r="EP28" s="238"/>
      <c r="EQ28" s="238"/>
      <c r="ER28" s="238"/>
      <c r="ES28" s="238"/>
      <c r="ET28" s="238"/>
      <c r="EU28" s="238">
        <f>SUM(DT28:ET28)</f>
        <v>0</v>
      </c>
      <c r="EV28" s="238"/>
      <c r="EW28" s="238"/>
      <c r="EX28" s="238"/>
      <c r="EY28" s="238"/>
      <c r="EZ28" s="238"/>
      <c r="FA28" s="238"/>
      <c r="FB28" s="241"/>
    </row>
    <row r="29" spans="1:158" s="79" customFormat="1" ht="11.25">
      <c r="A29" s="251"/>
      <c r="B29" s="252"/>
      <c r="C29" s="253"/>
      <c r="D29" s="359"/>
      <c r="E29" s="254" t="s">
        <v>412</v>
      </c>
      <c r="F29" s="246"/>
      <c r="G29" s="246"/>
      <c r="H29" s="246"/>
      <c r="I29" s="246"/>
      <c r="J29" s="246"/>
      <c r="K29" s="246"/>
      <c r="L29" s="246"/>
      <c r="M29" s="246"/>
      <c r="N29" s="246"/>
      <c r="O29" s="246"/>
      <c r="P29" s="246"/>
      <c r="Q29" s="246"/>
      <c r="R29" s="246"/>
      <c r="S29" s="246"/>
      <c r="T29" s="246"/>
      <c r="U29" s="247"/>
      <c r="V29" s="240">
        <f>SUM(V27:AA28)</f>
        <v>0</v>
      </c>
      <c r="W29" s="240"/>
      <c r="X29" s="240"/>
      <c r="Y29" s="240"/>
      <c r="Z29" s="240"/>
      <c r="AA29" s="240"/>
      <c r="AB29" s="240">
        <f>SUM(AB27:AG28)</f>
        <v>0</v>
      </c>
      <c r="AC29" s="240"/>
      <c r="AD29" s="240"/>
      <c r="AE29" s="240"/>
      <c r="AF29" s="240"/>
      <c r="AG29" s="240"/>
      <c r="AH29" s="240">
        <f>SUM(AQ29:BH29)</f>
        <v>0</v>
      </c>
      <c r="AI29" s="240"/>
      <c r="AJ29" s="240"/>
      <c r="AK29" s="240"/>
      <c r="AL29" s="240"/>
      <c r="AM29" s="240"/>
      <c r="AN29" s="240"/>
      <c r="AO29" s="240"/>
      <c r="AP29" s="240"/>
      <c r="AQ29" s="240">
        <f>SUM(AQ27:AV28)</f>
        <v>0</v>
      </c>
      <c r="AR29" s="240"/>
      <c r="AS29" s="240"/>
      <c r="AT29" s="240"/>
      <c r="AU29" s="240"/>
      <c r="AV29" s="240"/>
      <c r="AW29" s="240">
        <f>SUM(AW27:BB28)</f>
        <v>0</v>
      </c>
      <c r="AX29" s="240"/>
      <c r="AY29" s="240"/>
      <c r="AZ29" s="240"/>
      <c r="BA29" s="240"/>
      <c r="BB29" s="240"/>
      <c r="BC29" s="240">
        <f>SUM(BC27:BH28)</f>
        <v>0</v>
      </c>
      <c r="BD29" s="240"/>
      <c r="BE29" s="240"/>
      <c r="BF29" s="240"/>
      <c r="BG29" s="240"/>
      <c r="BH29" s="240"/>
      <c r="BI29" s="238" t="s">
        <v>391</v>
      </c>
      <c r="BJ29" s="238"/>
      <c r="BK29" s="238"/>
      <c r="BL29" s="238"/>
      <c r="BM29" s="238"/>
      <c r="BN29" s="238"/>
      <c r="BO29" s="240" t="s">
        <v>391</v>
      </c>
      <c r="BP29" s="240"/>
      <c r="BQ29" s="240"/>
      <c r="BR29" s="240"/>
      <c r="BS29" s="240"/>
      <c r="BT29" s="240"/>
      <c r="BU29" s="240"/>
      <c r="BV29" s="240" t="s">
        <v>391</v>
      </c>
      <c r="BW29" s="240"/>
      <c r="BX29" s="240"/>
      <c r="BY29" s="240"/>
      <c r="BZ29" s="240"/>
      <c r="CA29" s="240"/>
      <c r="CB29" s="240"/>
      <c r="CC29" s="240" t="s">
        <v>391</v>
      </c>
      <c r="CD29" s="240"/>
      <c r="CE29" s="240"/>
      <c r="CF29" s="240"/>
      <c r="CG29" s="240"/>
      <c r="CH29" s="240"/>
      <c r="CI29" s="240"/>
      <c r="CJ29" s="240" t="s">
        <v>391</v>
      </c>
      <c r="CK29" s="240"/>
      <c r="CL29" s="240"/>
      <c r="CM29" s="240"/>
      <c r="CN29" s="240"/>
      <c r="CO29" s="240"/>
      <c r="CP29" s="240"/>
      <c r="CQ29" s="240"/>
      <c r="CR29" s="240" t="s">
        <v>391</v>
      </c>
      <c r="CS29" s="240"/>
      <c r="CT29" s="240"/>
      <c r="CU29" s="240"/>
      <c r="CV29" s="240"/>
      <c r="CW29" s="240"/>
      <c r="CX29" s="240"/>
      <c r="CY29" s="240"/>
      <c r="CZ29" s="240"/>
      <c r="DA29" s="240"/>
      <c r="DB29" s="240" t="s">
        <v>391</v>
      </c>
      <c r="DC29" s="240"/>
      <c r="DD29" s="240"/>
      <c r="DE29" s="240"/>
      <c r="DF29" s="240"/>
      <c r="DG29" s="240"/>
      <c r="DH29" s="240"/>
      <c r="DI29" s="240"/>
      <c r="DJ29" s="240"/>
      <c r="DK29" s="240"/>
      <c r="DL29" s="240" t="s">
        <v>391</v>
      </c>
      <c r="DM29" s="240"/>
      <c r="DN29" s="240"/>
      <c r="DO29" s="240"/>
      <c r="DP29" s="240"/>
      <c r="DQ29" s="240"/>
      <c r="DR29" s="240"/>
      <c r="DS29" s="240"/>
      <c r="DT29" s="238">
        <f>SUM(DT27:EB28)</f>
        <v>0</v>
      </c>
      <c r="DU29" s="238"/>
      <c r="DV29" s="238"/>
      <c r="DW29" s="238"/>
      <c r="DX29" s="238"/>
      <c r="DY29" s="238"/>
      <c r="DZ29" s="238"/>
      <c r="EA29" s="238"/>
      <c r="EB29" s="238"/>
      <c r="EC29" s="238">
        <f>SUM(EC27:EK28)</f>
        <v>0</v>
      </c>
      <c r="ED29" s="238"/>
      <c r="EE29" s="238"/>
      <c r="EF29" s="238"/>
      <c r="EG29" s="238"/>
      <c r="EH29" s="238"/>
      <c r="EI29" s="238"/>
      <c r="EJ29" s="238"/>
      <c r="EK29" s="238"/>
      <c r="EL29" s="238">
        <f>SUM(EL27:ET28)</f>
        <v>0</v>
      </c>
      <c r="EM29" s="238"/>
      <c r="EN29" s="238"/>
      <c r="EO29" s="238"/>
      <c r="EP29" s="238"/>
      <c r="EQ29" s="238"/>
      <c r="ER29" s="238"/>
      <c r="ES29" s="238"/>
      <c r="ET29" s="238"/>
      <c r="EU29" s="238">
        <f>SUM(EU27:FB28)</f>
        <v>0</v>
      </c>
      <c r="EV29" s="238"/>
      <c r="EW29" s="238"/>
      <c r="EX29" s="238"/>
      <c r="EY29" s="238"/>
      <c r="EZ29" s="238"/>
      <c r="FA29" s="238"/>
      <c r="FB29" s="241"/>
    </row>
    <row r="30" spans="1:158" s="79" customFormat="1" ht="11.25">
      <c r="A30" s="245" t="s">
        <v>399</v>
      </c>
      <c r="B30" s="246"/>
      <c r="C30" s="246"/>
      <c r="D30" s="246"/>
      <c r="E30" s="246"/>
      <c r="F30" s="246"/>
      <c r="G30" s="246"/>
      <c r="H30" s="246"/>
      <c r="I30" s="246"/>
      <c r="J30" s="246"/>
      <c r="K30" s="246"/>
      <c r="L30" s="246"/>
      <c r="M30" s="246"/>
      <c r="N30" s="246"/>
      <c r="O30" s="246"/>
      <c r="P30" s="246"/>
      <c r="Q30" s="246"/>
      <c r="R30" s="246"/>
      <c r="S30" s="246"/>
      <c r="T30" s="246"/>
      <c r="U30" s="247"/>
      <c r="V30" s="240" t="s">
        <v>391</v>
      </c>
      <c r="W30" s="240"/>
      <c r="X30" s="240"/>
      <c r="Y30" s="240"/>
      <c r="Z30" s="240"/>
      <c r="AA30" s="240"/>
      <c r="AB30" s="240" t="s">
        <v>391</v>
      </c>
      <c r="AC30" s="240"/>
      <c r="AD30" s="240"/>
      <c r="AE30" s="240"/>
      <c r="AF30" s="240"/>
      <c r="AG30" s="240"/>
      <c r="AH30" s="240" t="s">
        <v>391</v>
      </c>
      <c r="AI30" s="240"/>
      <c r="AJ30" s="240"/>
      <c r="AK30" s="240"/>
      <c r="AL30" s="240"/>
      <c r="AM30" s="240"/>
      <c r="AN30" s="240"/>
      <c r="AO30" s="240"/>
      <c r="AP30" s="240"/>
      <c r="AQ30" s="240" t="s">
        <v>391</v>
      </c>
      <c r="AR30" s="240"/>
      <c r="AS30" s="240"/>
      <c r="AT30" s="240"/>
      <c r="AU30" s="240"/>
      <c r="AV30" s="240"/>
      <c r="AW30" s="240" t="s">
        <v>391</v>
      </c>
      <c r="AX30" s="240"/>
      <c r="AY30" s="240"/>
      <c r="AZ30" s="240"/>
      <c r="BA30" s="240"/>
      <c r="BB30" s="240"/>
      <c r="BC30" s="240" t="s">
        <v>391</v>
      </c>
      <c r="BD30" s="240"/>
      <c r="BE30" s="240"/>
      <c r="BF30" s="240"/>
      <c r="BG30" s="240"/>
      <c r="BH30" s="240"/>
      <c r="BI30" s="238" t="s">
        <v>391</v>
      </c>
      <c r="BJ30" s="238"/>
      <c r="BK30" s="238"/>
      <c r="BL30" s="238"/>
      <c r="BM30" s="238"/>
      <c r="BN30" s="238"/>
      <c r="BO30" s="240" t="s">
        <v>391</v>
      </c>
      <c r="BP30" s="240"/>
      <c r="BQ30" s="240"/>
      <c r="BR30" s="240"/>
      <c r="BS30" s="240"/>
      <c r="BT30" s="240"/>
      <c r="BU30" s="240"/>
      <c r="BV30" s="240" t="s">
        <v>391</v>
      </c>
      <c r="BW30" s="240"/>
      <c r="BX30" s="240"/>
      <c r="BY30" s="240"/>
      <c r="BZ30" s="240"/>
      <c r="CA30" s="240"/>
      <c r="CB30" s="240"/>
      <c r="CC30" s="240" t="s">
        <v>391</v>
      </c>
      <c r="CD30" s="240"/>
      <c r="CE30" s="240"/>
      <c r="CF30" s="240"/>
      <c r="CG30" s="240"/>
      <c r="CH30" s="240"/>
      <c r="CI30" s="240"/>
      <c r="CJ30" s="240" t="s">
        <v>391</v>
      </c>
      <c r="CK30" s="240"/>
      <c r="CL30" s="240"/>
      <c r="CM30" s="240"/>
      <c r="CN30" s="240"/>
      <c r="CO30" s="240"/>
      <c r="CP30" s="240"/>
      <c r="CQ30" s="240"/>
      <c r="CR30" s="240" t="s">
        <v>391</v>
      </c>
      <c r="CS30" s="240"/>
      <c r="CT30" s="240"/>
      <c r="CU30" s="240"/>
      <c r="CV30" s="240"/>
      <c r="CW30" s="240"/>
      <c r="CX30" s="240"/>
      <c r="CY30" s="240"/>
      <c r="CZ30" s="240"/>
      <c r="DA30" s="240"/>
      <c r="DB30" s="240" t="s">
        <v>391</v>
      </c>
      <c r="DC30" s="240"/>
      <c r="DD30" s="240"/>
      <c r="DE30" s="240"/>
      <c r="DF30" s="240"/>
      <c r="DG30" s="240"/>
      <c r="DH30" s="240"/>
      <c r="DI30" s="240"/>
      <c r="DJ30" s="240"/>
      <c r="DK30" s="240"/>
      <c r="DL30" s="240" t="s">
        <v>391</v>
      </c>
      <c r="DM30" s="240"/>
      <c r="DN30" s="240"/>
      <c r="DO30" s="240"/>
      <c r="DP30" s="240"/>
      <c r="DQ30" s="240"/>
      <c r="DR30" s="240"/>
      <c r="DS30" s="240"/>
      <c r="DT30" s="238">
        <f>DT23+DT29</f>
        <v>0</v>
      </c>
      <c r="DU30" s="238"/>
      <c r="DV30" s="238"/>
      <c r="DW30" s="238"/>
      <c r="DX30" s="238"/>
      <c r="DY30" s="238"/>
      <c r="DZ30" s="238"/>
      <c r="EA30" s="238"/>
      <c r="EB30" s="238"/>
      <c r="EC30" s="238">
        <f>EC23+EC29</f>
        <v>0</v>
      </c>
      <c r="ED30" s="238"/>
      <c r="EE30" s="238"/>
      <c r="EF30" s="238"/>
      <c r="EG30" s="238"/>
      <c r="EH30" s="238"/>
      <c r="EI30" s="238"/>
      <c r="EJ30" s="238"/>
      <c r="EK30" s="238"/>
      <c r="EL30" s="238">
        <f>EL23+EL29</f>
        <v>0</v>
      </c>
      <c r="EM30" s="238"/>
      <c r="EN30" s="238"/>
      <c r="EO30" s="238"/>
      <c r="EP30" s="238"/>
      <c r="EQ30" s="238"/>
      <c r="ER30" s="238"/>
      <c r="ES30" s="238"/>
      <c r="ET30" s="238"/>
      <c r="EU30" s="238">
        <f>EU23+EU29</f>
        <v>0</v>
      </c>
      <c r="EV30" s="238"/>
      <c r="EW30" s="238"/>
      <c r="EX30" s="238"/>
      <c r="EY30" s="238"/>
      <c r="EZ30" s="238"/>
      <c r="FA30" s="238"/>
      <c r="FB30" s="241"/>
    </row>
    <row r="31" spans="1:158" s="79" customFormat="1" ht="45.75" customHeight="1">
      <c r="A31" s="357" t="s">
        <v>711</v>
      </c>
      <c r="B31" s="258"/>
      <c r="C31" s="258"/>
      <c r="D31" s="258"/>
      <c r="E31" s="258"/>
      <c r="F31" s="258"/>
      <c r="G31" s="258"/>
      <c r="H31" s="258"/>
      <c r="I31" s="258"/>
      <c r="J31" s="258"/>
      <c r="K31" s="258"/>
      <c r="L31" s="258"/>
      <c r="M31" s="258"/>
      <c r="N31" s="258"/>
      <c r="O31" s="258"/>
      <c r="P31" s="258"/>
      <c r="Q31" s="258"/>
      <c r="R31" s="258"/>
      <c r="S31" s="258"/>
      <c r="T31" s="258"/>
      <c r="U31" s="358"/>
      <c r="V31" s="240" t="s">
        <v>391</v>
      </c>
      <c r="W31" s="240"/>
      <c r="X31" s="240"/>
      <c r="Y31" s="240"/>
      <c r="Z31" s="240"/>
      <c r="AA31" s="240"/>
      <c r="AB31" s="240" t="s">
        <v>391</v>
      </c>
      <c r="AC31" s="240"/>
      <c r="AD31" s="240"/>
      <c r="AE31" s="240"/>
      <c r="AF31" s="240"/>
      <c r="AG31" s="240"/>
      <c r="AH31" s="240" t="s">
        <v>391</v>
      </c>
      <c r="AI31" s="240"/>
      <c r="AJ31" s="240"/>
      <c r="AK31" s="240"/>
      <c r="AL31" s="240"/>
      <c r="AM31" s="240"/>
      <c r="AN31" s="240"/>
      <c r="AO31" s="240"/>
      <c r="AP31" s="240"/>
      <c r="AQ31" s="240" t="s">
        <v>391</v>
      </c>
      <c r="AR31" s="240"/>
      <c r="AS31" s="240"/>
      <c r="AT31" s="240"/>
      <c r="AU31" s="240"/>
      <c r="AV31" s="240"/>
      <c r="AW31" s="240" t="s">
        <v>391</v>
      </c>
      <c r="AX31" s="240"/>
      <c r="AY31" s="240"/>
      <c r="AZ31" s="240"/>
      <c r="BA31" s="240"/>
      <c r="BB31" s="240"/>
      <c r="BC31" s="240" t="s">
        <v>391</v>
      </c>
      <c r="BD31" s="240"/>
      <c r="BE31" s="240"/>
      <c r="BF31" s="240"/>
      <c r="BG31" s="240"/>
      <c r="BH31" s="240"/>
      <c r="BI31" s="238" t="s">
        <v>391</v>
      </c>
      <c r="BJ31" s="238"/>
      <c r="BK31" s="238"/>
      <c r="BL31" s="238"/>
      <c r="BM31" s="238"/>
      <c r="BN31" s="238"/>
      <c r="BO31" s="240" t="s">
        <v>391</v>
      </c>
      <c r="BP31" s="240"/>
      <c r="BQ31" s="240"/>
      <c r="BR31" s="240"/>
      <c r="BS31" s="240"/>
      <c r="BT31" s="240"/>
      <c r="BU31" s="240"/>
      <c r="BV31" s="240" t="s">
        <v>391</v>
      </c>
      <c r="BW31" s="240"/>
      <c r="BX31" s="240"/>
      <c r="BY31" s="240"/>
      <c r="BZ31" s="240"/>
      <c r="CA31" s="240"/>
      <c r="CB31" s="240"/>
      <c r="CC31" s="240" t="s">
        <v>391</v>
      </c>
      <c r="CD31" s="240"/>
      <c r="CE31" s="240"/>
      <c r="CF31" s="240"/>
      <c r="CG31" s="240"/>
      <c r="CH31" s="240"/>
      <c r="CI31" s="240"/>
      <c r="CJ31" s="240" t="s">
        <v>391</v>
      </c>
      <c r="CK31" s="240"/>
      <c r="CL31" s="240"/>
      <c r="CM31" s="240"/>
      <c r="CN31" s="240"/>
      <c r="CO31" s="240"/>
      <c r="CP31" s="240"/>
      <c r="CQ31" s="240"/>
      <c r="CR31" s="240" t="s">
        <v>391</v>
      </c>
      <c r="CS31" s="240"/>
      <c r="CT31" s="240"/>
      <c r="CU31" s="240"/>
      <c r="CV31" s="240"/>
      <c r="CW31" s="240"/>
      <c r="CX31" s="240"/>
      <c r="CY31" s="240"/>
      <c r="CZ31" s="240"/>
      <c r="DA31" s="240"/>
      <c r="DB31" s="240" t="s">
        <v>391</v>
      </c>
      <c r="DC31" s="240"/>
      <c r="DD31" s="240"/>
      <c r="DE31" s="240"/>
      <c r="DF31" s="240"/>
      <c r="DG31" s="240"/>
      <c r="DH31" s="240"/>
      <c r="DI31" s="240"/>
      <c r="DJ31" s="240"/>
      <c r="DK31" s="240"/>
      <c r="DL31" s="240" t="s">
        <v>391</v>
      </c>
      <c r="DM31" s="240"/>
      <c r="DN31" s="240"/>
      <c r="DO31" s="240"/>
      <c r="DP31" s="240"/>
      <c r="DQ31" s="240"/>
      <c r="DR31" s="240"/>
      <c r="DS31" s="240"/>
      <c r="DT31" s="238"/>
      <c r="DU31" s="238"/>
      <c r="DV31" s="238"/>
      <c r="DW31" s="238"/>
      <c r="DX31" s="238"/>
      <c r="DY31" s="238"/>
      <c r="DZ31" s="238"/>
      <c r="EA31" s="238"/>
      <c r="EB31" s="238"/>
      <c r="EC31" s="238"/>
      <c r="ED31" s="238"/>
      <c r="EE31" s="238"/>
      <c r="EF31" s="238"/>
      <c r="EG31" s="238"/>
      <c r="EH31" s="238"/>
      <c r="EI31" s="238"/>
      <c r="EJ31" s="238"/>
      <c r="EK31" s="238"/>
      <c r="EL31" s="238"/>
      <c r="EM31" s="238"/>
      <c r="EN31" s="238"/>
      <c r="EO31" s="238"/>
      <c r="EP31" s="238"/>
      <c r="EQ31" s="238"/>
      <c r="ER31" s="238"/>
      <c r="ES31" s="238"/>
      <c r="ET31" s="238"/>
      <c r="EU31" s="238"/>
      <c r="EV31" s="238"/>
      <c r="EW31" s="238"/>
      <c r="EX31" s="238"/>
      <c r="EY31" s="238"/>
      <c r="EZ31" s="238"/>
      <c r="FA31" s="238"/>
      <c r="FB31" s="241"/>
    </row>
    <row r="32" spans="1:158" s="79" customFormat="1" ht="11.25">
      <c r="A32" s="245" t="s">
        <v>342</v>
      </c>
      <c r="B32" s="246"/>
      <c r="C32" s="246"/>
      <c r="D32" s="246"/>
      <c r="E32" s="246"/>
      <c r="F32" s="246"/>
      <c r="G32" s="246"/>
      <c r="H32" s="246"/>
      <c r="I32" s="246"/>
      <c r="J32" s="246"/>
      <c r="K32" s="246"/>
      <c r="L32" s="246"/>
      <c r="M32" s="246"/>
      <c r="N32" s="246"/>
      <c r="O32" s="246"/>
      <c r="P32" s="246"/>
      <c r="Q32" s="246"/>
      <c r="R32" s="246"/>
      <c r="S32" s="246"/>
      <c r="T32" s="246"/>
      <c r="U32" s="246"/>
      <c r="V32" s="240" t="s">
        <v>391</v>
      </c>
      <c r="W32" s="240"/>
      <c r="X32" s="240"/>
      <c r="Y32" s="240"/>
      <c r="Z32" s="240"/>
      <c r="AA32" s="240"/>
      <c r="AB32" s="240" t="s">
        <v>391</v>
      </c>
      <c r="AC32" s="240"/>
      <c r="AD32" s="240"/>
      <c r="AE32" s="240"/>
      <c r="AF32" s="240"/>
      <c r="AG32" s="240"/>
      <c r="AH32" s="240" t="s">
        <v>391</v>
      </c>
      <c r="AI32" s="240"/>
      <c r="AJ32" s="240"/>
      <c r="AK32" s="240"/>
      <c r="AL32" s="240"/>
      <c r="AM32" s="240"/>
      <c r="AN32" s="240"/>
      <c r="AO32" s="240"/>
      <c r="AP32" s="240"/>
      <c r="AQ32" s="240" t="s">
        <v>391</v>
      </c>
      <c r="AR32" s="240"/>
      <c r="AS32" s="240"/>
      <c r="AT32" s="240"/>
      <c r="AU32" s="240"/>
      <c r="AV32" s="240"/>
      <c r="AW32" s="240" t="s">
        <v>391</v>
      </c>
      <c r="AX32" s="240"/>
      <c r="AY32" s="240"/>
      <c r="AZ32" s="240"/>
      <c r="BA32" s="240"/>
      <c r="BB32" s="240"/>
      <c r="BC32" s="240" t="s">
        <v>391</v>
      </c>
      <c r="BD32" s="240"/>
      <c r="BE32" s="240"/>
      <c r="BF32" s="240"/>
      <c r="BG32" s="240"/>
      <c r="BH32" s="240"/>
      <c r="BI32" s="238" t="s">
        <v>391</v>
      </c>
      <c r="BJ32" s="238"/>
      <c r="BK32" s="238"/>
      <c r="BL32" s="238"/>
      <c r="BM32" s="238"/>
      <c r="BN32" s="238"/>
      <c r="BO32" s="240" t="s">
        <v>391</v>
      </c>
      <c r="BP32" s="240"/>
      <c r="BQ32" s="240"/>
      <c r="BR32" s="240"/>
      <c r="BS32" s="240"/>
      <c r="BT32" s="240"/>
      <c r="BU32" s="240"/>
      <c r="BV32" s="240" t="s">
        <v>391</v>
      </c>
      <c r="BW32" s="240"/>
      <c r="BX32" s="240"/>
      <c r="BY32" s="240"/>
      <c r="BZ32" s="240"/>
      <c r="CA32" s="240"/>
      <c r="CB32" s="240"/>
      <c r="CC32" s="240" t="s">
        <v>391</v>
      </c>
      <c r="CD32" s="240"/>
      <c r="CE32" s="240"/>
      <c r="CF32" s="240"/>
      <c r="CG32" s="240"/>
      <c r="CH32" s="240"/>
      <c r="CI32" s="240"/>
      <c r="CJ32" s="240" t="s">
        <v>391</v>
      </c>
      <c r="CK32" s="240"/>
      <c r="CL32" s="240"/>
      <c r="CM32" s="240"/>
      <c r="CN32" s="240"/>
      <c r="CO32" s="240"/>
      <c r="CP32" s="240"/>
      <c r="CQ32" s="240"/>
      <c r="CR32" s="240" t="s">
        <v>391</v>
      </c>
      <c r="CS32" s="240"/>
      <c r="CT32" s="240"/>
      <c r="CU32" s="240"/>
      <c r="CV32" s="240"/>
      <c r="CW32" s="240"/>
      <c r="CX32" s="240"/>
      <c r="CY32" s="240"/>
      <c r="CZ32" s="240"/>
      <c r="DA32" s="240"/>
      <c r="DB32" s="240" t="s">
        <v>391</v>
      </c>
      <c r="DC32" s="240"/>
      <c r="DD32" s="240"/>
      <c r="DE32" s="240"/>
      <c r="DF32" s="240"/>
      <c r="DG32" s="240"/>
      <c r="DH32" s="240"/>
      <c r="DI32" s="240"/>
      <c r="DJ32" s="240"/>
      <c r="DK32" s="240"/>
      <c r="DL32" s="240" t="s">
        <v>391</v>
      </c>
      <c r="DM32" s="240"/>
      <c r="DN32" s="240"/>
      <c r="DO32" s="240"/>
      <c r="DP32" s="240"/>
      <c r="DQ32" s="240"/>
      <c r="DR32" s="240"/>
      <c r="DS32" s="240"/>
      <c r="DT32" s="238"/>
      <c r="DU32" s="238"/>
      <c r="DV32" s="238"/>
      <c r="DW32" s="238"/>
      <c r="DX32" s="238"/>
      <c r="DY32" s="238"/>
      <c r="DZ32" s="238"/>
      <c r="EA32" s="238"/>
      <c r="EB32" s="238"/>
      <c r="EC32" s="238"/>
      <c r="ED32" s="238"/>
      <c r="EE32" s="238"/>
      <c r="EF32" s="238"/>
      <c r="EG32" s="238"/>
      <c r="EH32" s="238"/>
      <c r="EI32" s="238"/>
      <c r="EJ32" s="238"/>
      <c r="EK32" s="238"/>
      <c r="EL32" s="238"/>
      <c r="EM32" s="238"/>
      <c r="EN32" s="238"/>
      <c r="EO32" s="238"/>
      <c r="EP32" s="238"/>
      <c r="EQ32" s="238"/>
      <c r="ER32" s="238"/>
      <c r="ES32" s="238"/>
      <c r="ET32" s="238"/>
      <c r="EU32" s="238"/>
      <c r="EV32" s="238"/>
      <c r="EW32" s="238"/>
      <c r="EX32" s="238"/>
      <c r="EY32" s="238"/>
      <c r="EZ32" s="238"/>
      <c r="FA32" s="238"/>
      <c r="FB32" s="241"/>
    </row>
    <row r="33" spans="1:158" s="79" customFormat="1" ht="11.25">
      <c r="A33" s="245"/>
      <c r="B33" s="246"/>
      <c r="C33" s="246"/>
      <c r="D33" s="246"/>
      <c r="E33" s="246"/>
      <c r="F33" s="246"/>
      <c r="G33" s="246"/>
      <c r="H33" s="246"/>
      <c r="I33" s="246"/>
      <c r="J33" s="246"/>
      <c r="K33" s="246"/>
      <c r="L33" s="246"/>
      <c r="M33" s="246"/>
      <c r="N33" s="246"/>
      <c r="O33" s="246"/>
      <c r="P33" s="246"/>
      <c r="Q33" s="246"/>
      <c r="R33" s="246"/>
      <c r="S33" s="246"/>
      <c r="T33" s="246"/>
      <c r="U33" s="246"/>
      <c r="V33" s="240"/>
      <c r="W33" s="240"/>
      <c r="X33" s="240"/>
      <c r="Y33" s="240"/>
      <c r="Z33" s="240"/>
      <c r="AA33" s="240"/>
      <c r="AB33" s="240"/>
      <c r="AC33" s="240"/>
      <c r="AD33" s="240"/>
      <c r="AE33" s="240"/>
      <c r="AF33" s="240"/>
      <c r="AG33" s="240"/>
      <c r="AH33" s="240">
        <f>SUM(AQ33:BH33)</f>
        <v>0</v>
      </c>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38"/>
      <c r="BJ33" s="238"/>
      <c r="BK33" s="238"/>
      <c r="BL33" s="238"/>
      <c r="BM33" s="238"/>
      <c r="BN33" s="238"/>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40"/>
      <c r="DS33" s="240"/>
      <c r="DT33" s="238">
        <f>AQ33*BI33*BO33*CJ33*CR33*DB33*DL33</f>
        <v>0</v>
      </c>
      <c r="DU33" s="238"/>
      <c r="DV33" s="238"/>
      <c r="DW33" s="238"/>
      <c r="DX33" s="238"/>
      <c r="DY33" s="238"/>
      <c r="DZ33" s="238"/>
      <c r="EA33" s="238"/>
      <c r="EB33" s="238"/>
      <c r="EC33" s="238">
        <f>AW33*BI33*BV33*CJ33*CR33*DB33*DL33</f>
        <v>0</v>
      </c>
      <c r="ED33" s="238"/>
      <c r="EE33" s="238"/>
      <c r="EF33" s="238"/>
      <c r="EG33" s="238"/>
      <c r="EH33" s="238"/>
      <c r="EI33" s="238"/>
      <c r="EJ33" s="238"/>
      <c r="EK33" s="238"/>
      <c r="EL33" s="238">
        <f>BC33*BI33*CC33*CJ33*CR33*DB33*DL33</f>
        <v>0</v>
      </c>
      <c r="EM33" s="238"/>
      <c r="EN33" s="238"/>
      <c r="EO33" s="238"/>
      <c r="EP33" s="238"/>
      <c r="EQ33" s="238"/>
      <c r="ER33" s="238"/>
      <c r="ES33" s="238"/>
      <c r="ET33" s="238"/>
      <c r="EU33" s="238">
        <f>SUM(DT33:ET33)</f>
        <v>0</v>
      </c>
      <c r="EV33" s="238"/>
      <c r="EW33" s="238"/>
      <c r="EX33" s="238"/>
      <c r="EY33" s="238"/>
      <c r="EZ33" s="238"/>
      <c r="FA33" s="238"/>
      <c r="FB33" s="241"/>
    </row>
    <row r="34" spans="1:158" s="79" customFormat="1" ht="12" thickBot="1">
      <c r="A34" s="242"/>
      <c r="B34" s="243"/>
      <c r="C34" s="243"/>
      <c r="D34" s="243"/>
      <c r="E34" s="243"/>
      <c r="F34" s="243"/>
      <c r="G34" s="243"/>
      <c r="H34" s="243"/>
      <c r="I34" s="243"/>
      <c r="J34" s="243"/>
      <c r="K34" s="243"/>
      <c r="L34" s="243"/>
      <c r="M34" s="243"/>
      <c r="N34" s="243"/>
      <c r="O34" s="243"/>
      <c r="P34" s="243"/>
      <c r="Q34" s="243"/>
      <c r="R34" s="243"/>
      <c r="S34" s="243"/>
      <c r="T34" s="243"/>
      <c r="U34" s="243"/>
      <c r="V34" s="236"/>
      <c r="W34" s="236"/>
      <c r="X34" s="236"/>
      <c r="Y34" s="236"/>
      <c r="Z34" s="236"/>
      <c r="AA34" s="236"/>
      <c r="AB34" s="236"/>
      <c r="AC34" s="236"/>
      <c r="AD34" s="236"/>
      <c r="AE34" s="236"/>
      <c r="AF34" s="236"/>
      <c r="AG34" s="236"/>
      <c r="AH34" s="236">
        <f>SUM(AQ34:BH34)</f>
        <v>0</v>
      </c>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7"/>
      <c r="BJ34" s="237"/>
      <c r="BK34" s="237"/>
      <c r="BL34" s="237"/>
      <c r="BM34" s="237"/>
      <c r="BN34" s="237"/>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7">
        <f>AQ34*BI34*BO34*CJ34*CR34*DB34*DL34</f>
        <v>0</v>
      </c>
      <c r="DU34" s="237"/>
      <c r="DV34" s="237"/>
      <c r="DW34" s="237"/>
      <c r="DX34" s="237"/>
      <c r="DY34" s="237"/>
      <c r="DZ34" s="237"/>
      <c r="EA34" s="237"/>
      <c r="EB34" s="237"/>
      <c r="EC34" s="237">
        <f>AW34*BI34*BV34*CJ34*CR34*DB34*DL34</f>
        <v>0</v>
      </c>
      <c r="ED34" s="237"/>
      <c r="EE34" s="237"/>
      <c r="EF34" s="237"/>
      <c r="EG34" s="237"/>
      <c r="EH34" s="237"/>
      <c r="EI34" s="237"/>
      <c r="EJ34" s="237"/>
      <c r="EK34" s="237"/>
      <c r="EL34" s="237">
        <f>BC34*BI34*CC34*CJ34*CR34*DB34*DL34</f>
        <v>0</v>
      </c>
      <c r="EM34" s="237"/>
      <c r="EN34" s="237"/>
      <c r="EO34" s="237"/>
      <c r="EP34" s="237"/>
      <c r="EQ34" s="237"/>
      <c r="ER34" s="237"/>
      <c r="ES34" s="237"/>
      <c r="ET34" s="237"/>
      <c r="EU34" s="237">
        <f>SUM(DT34:ET34)</f>
        <v>0</v>
      </c>
      <c r="EV34" s="237"/>
      <c r="EW34" s="237"/>
      <c r="EX34" s="237"/>
      <c r="EY34" s="237"/>
      <c r="EZ34" s="237"/>
      <c r="FA34" s="237"/>
      <c r="FB34" s="239"/>
    </row>
    <row r="36" ht="12" customHeight="1">
      <c r="P36" s="75" t="s">
        <v>708</v>
      </c>
    </row>
    <row r="37" spans="1:64" s="74" customFormat="1" ht="12" customHeight="1">
      <c r="A37" s="77" t="s">
        <v>420</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BB37" s="77"/>
      <c r="BC37" s="77"/>
      <c r="BD37" s="77"/>
      <c r="BE37" s="77"/>
      <c r="BF37" s="77"/>
      <c r="BG37" s="77"/>
      <c r="BH37" s="77"/>
      <c r="BI37" s="77"/>
      <c r="BJ37" s="77"/>
      <c r="BK37" s="77"/>
      <c r="BL37" s="77"/>
    </row>
    <row r="38" spans="1:82" ht="12"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7"/>
      <c r="AU38" s="77"/>
      <c r="AV38" s="77"/>
      <c r="AW38" s="77"/>
      <c r="AX38" s="77"/>
      <c r="AY38" s="77"/>
      <c r="AZ38" s="77"/>
      <c r="BA38" s="77"/>
      <c r="BB38" s="77"/>
      <c r="BC38" s="77"/>
      <c r="BD38" s="77"/>
      <c r="BE38" s="77"/>
      <c r="BF38" s="77"/>
      <c r="BG38" s="77"/>
      <c r="BH38" s="77"/>
      <c r="BI38" s="77"/>
      <c r="BJ38" s="77"/>
      <c r="BK38" s="77"/>
      <c r="BL38" s="77"/>
      <c r="BM38" s="74"/>
      <c r="BN38" s="74"/>
      <c r="BO38" s="74"/>
      <c r="BP38" s="74"/>
      <c r="BQ38" s="74"/>
      <c r="BR38" s="74"/>
      <c r="BS38" s="74"/>
      <c r="BT38" s="74"/>
      <c r="BU38" s="74"/>
      <c r="BV38" s="74"/>
      <c r="BW38" s="74"/>
      <c r="BX38" s="74"/>
      <c r="BY38" s="74"/>
      <c r="BZ38" s="74"/>
      <c r="CA38" s="74"/>
      <c r="CB38" s="74"/>
      <c r="CC38" s="74"/>
      <c r="CD38" s="74"/>
    </row>
    <row r="39" spans="1:64" ht="12" customHeight="1">
      <c r="A39" s="234" t="s">
        <v>319</v>
      </c>
      <c r="B39" s="234"/>
      <c r="C39" s="234"/>
      <c r="D39" s="234"/>
      <c r="E39" s="234"/>
      <c r="F39" s="234"/>
      <c r="G39" s="234"/>
      <c r="H39" s="234"/>
      <c r="I39" s="234"/>
      <c r="J39" s="234"/>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77"/>
      <c r="AQ39" s="77"/>
      <c r="AR39" s="229"/>
      <c r="AS39" s="230"/>
      <c r="AT39" s="229"/>
      <c r="AU39" s="230"/>
      <c r="AV39" s="77"/>
      <c r="AW39" s="229"/>
      <c r="AX39" s="230"/>
      <c r="AY39" s="229"/>
      <c r="AZ39" s="230"/>
      <c r="BA39" s="77"/>
      <c r="BB39" s="229"/>
      <c r="BC39" s="230"/>
      <c r="BD39" s="229"/>
      <c r="BE39" s="230"/>
      <c r="BF39" s="229"/>
      <c r="BG39" s="230"/>
      <c r="BH39" s="229"/>
      <c r="BI39" s="230"/>
      <c r="BJ39" s="77"/>
      <c r="BK39" s="77"/>
      <c r="BL39" s="77"/>
    </row>
    <row r="40" spans="1:61" ht="12" customHeight="1">
      <c r="A40" s="231"/>
      <c r="B40" s="231"/>
      <c r="C40" s="231"/>
      <c r="D40" s="231"/>
      <c r="E40" s="231"/>
      <c r="F40" s="231"/>
      <c r="G40" s="231"/>
      <c r="H40" s="231"/>
      <c r="I40" s="231"/>
      <c r="J40" s="231"/>
      <c r="K40" s="232" t="s">
        <v>382</v>
      </c>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84"/>
      <c r="AQ40" s="84"/>
      <c r="AR40" s="233" t="s">
        <v>306</v>
      </c>
      <c r="AS40" s="233"/>
      <c r="AT40" s="233"/>
      <c r="AU40" s="233"/>
      <c r="AV40" s="233"/>
      <c r="AW40" s="233"/>
      <c r="AX40" s="233"/>
      <c r="AY40" s="233"/>
      <c r="AZ40" s="233"/>
      <c r="BA40" s="233"/>
      <c r="BB40" s="233"/>
      <c r="BC40" s="233"/>
      <c r="BD40" s="233"/>
      <c r="BE40" s="233"/>
      <c r="BF40" s="233"/>
      <c r="BG40" s="233"/>
      <c r="BH40" s="233"/>
      <c r="BI40" s="233"/>
    </row>
    <row r="42" spans="1:119" s="2" customFormat="1" ht="36.75" customHeight="1">
      <c r="A42" s="228" t="s">
        <v>771</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row>
    <row r="43" spans="1:119" s="2" customFormat="1" ht="36.75" customHeight="1">
      <c r="A43" s="228" t="s">
        <v>780</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row>
  </sheetData>
  <sheetProtection/>
  <mergeCells count="318">
    <mergeCell ref="ER1:FB1"/>
    <mergeCell ref="BJ5:EQ5"/>
    <mergeCell ref="U7:DF7"/>
    <mergeCell ref="M9:DF9"/>
    <mergeCell ref="A13:AY13"/>
    <mergeCell ref="AQ14:BG14"/>
    <mergeCell ref="AQ16:BH16"/>
    <mergeCell ref="BJ14:CO14"/>
    <mergeCell ref="AC11:DG11"/>
    <mergeCell ref="A3:FA3"/>
    <mergeCell ref="DT16:ET16"/>
    <mergeCell ref="BI16:BN17"/>
    <mergeCell ref="A16:D17"/>
    <mergeCell ref="E16:U17"/>
    <mergeCell ref="BV17:CB17"/>
    <mergeCell ref="AH16:AP17"/>
    <mergeCell ref="DL18:DS18"/>
    <mergeCell ref="DT18:EB18"/>
    <mergeCell ref="DB14:ER14"/>
    <mergeCell ref="CC17:CI17"/>
    <mergeCell ref="DT17:EB17"/>
    <mergeCell ref="BO16:CI16"/>
    <mergeCell ref="CJ16:CQ17"/>
    <mergeCell ref="CR16:DA17"/>
    <mergeCell ref="DB16:DK17"/>
    <mergeCell ref="DL16:DS17"/>
    <mergeCell ref="BO17:BU17"/>
    <mergeCell ref="EC17:EK17"/>
    <mergeCell ref="EL17:ET17"/>
    <mergeCell ref="V16:AG16"/>
    <mergeCell ref="EC18:EK18"/>
    <mergeCell ref="AW18:BB18"/>
    <mergeCell ref="BC18:BH18"/>
    <mergeCell ref="CR18:DA18"/>
    <mergeCell ref="BI18:BN18"/>
    <mergeCell ref="AH18:AP18"/>
    <mergeCell ref="A19:D20"/>
    <mergeCell ref="E19:J19"/>
    <mergeCell ref="K19:T19"/>
    <mergeCell ref="U19:V19"/>
    <mergeCell ref="EU16:FB17"/>
    <mergeCell ref="V17:AA17"/>
    <mergeCell ref="AB17:AG17"/>
    <mergeCell ref="AQ17:AV17"/>
    <mergeCell ref="AW17:BB17"/>
    <mergeCell ref="BC17:BH17"/>
    <mergeCell ref="DB18:DK18"/>
    <mergeCell ref="BO18:BU18"/>
    <mergeCell ref="BV18:CB18"/>
    <mergeCell ref="CC18:CI18"/>
    <mergeCell ref="A18:D18"/>
    <mergeCell ref="E18:U18"/>
    <mergeCell ref="V18:AA18"/>
    <mergeCell ref="AB18:AG18"/>
    <mergeCell ref="AQ18:AV18"/>
    <mergeCell ref="V21:AA21"/>
    <mergeCell ref="AB21:AG21"/>
    <mergeCell ref="AH21:AP21"/>
    <mergeCell ref="AQ21:AV21"/>
    <mergeCell ref="EL18:ET18"/>
    <mergeCell ref="EU18:FB18"/>
    <mergeCell ref="W19:AN19"/>
    <mergeCell ref="AP19:AZ19"/>
    <mergeCell ref="BA19:FB19"/>
    <mergeCell ref="CJ18:CQ18"/>
    <mergeCell ref="EL21:ET21"/>
    <mergeCell ref="EU21:FB21"/>
    <mergeCell ref="DT21:EB21"/>
    <mergeCell ref="EC21:EK21"/>
    <mergeCell ref="AW21:BB21"/>
    <mergeCell ref="BC21:BH21"/>
    <mergeCell ref="BI21:BN21"/>
    <mergeCell ref="BO21:BU21"/>
    <mergeCell ref="BV21:CB21"/>
    <mergeCell ref="CC21:CI21"/>
    <mergeCell ref="DB21:DK21"/>
    <mergeCell ref="DL21:DS21"/>
    <mergeCell ref="CJ21:CQ21"/>
    <mergeCell ref="CR21:DA21"/>
    <mergeCell ref="A22:D22"/>
    <mergeCell ref="E22:U22"/>
    <mergeCell ref="V22:AA22"/>
    <mergeCell ref="AB22:AG22"/>
    <mergeCell ref="A21:D21"/>
    <mergeCell ref="E21:U21"/>
    <mergeCell ref="EL22:ET22"/>
    <mergeCell ref="EU22:FB22"/>
    <mergeCell ref="AH22:AP22"/>
    <mergeCell ref="AQ22:AV22"/>
    <mergeCell ref="AW22:BB22"/>
    <mergeCell ref="BC22:BH22"/>
    <mergeCell ref="DB22:DK22"/>
    <mergeCell ref="DL22:DS22"/>
    <mergeCell ref="CJ22:CQ22"/>
    <mergeCell ref="CR22:DA22"/>
    <mergeCell ref="A23:D23"/>
    <mergeCell ref="E23:U23"/>
    <mergeCell ref="V23:AA23"/>
    <mergeCell ref="AB23:AG23"/>
    <mergeCell ref="DT22:EB22"/>
    <mergeCell ref="EC22:EK22"/>
    <mergeCell ref="BI22:BN22"/>
    <mergeCell ref="BO22:BU22"/>
    <mergeCell ref="BV22:CB22"/>
    <mergeCell ref="CC22:CI22"/>
    <mergeCell ref="BI23:BN23"/>
    <mergeCell ref="BO23:BU23"/>
    <mergeCell ref="BV23:CB23"/>
    <mergeCell ref="CC23:CI23"/>
    <mergeCell ref="AH23:AP23"/>
    <mergeCell ref="AQ23:AV23"/>
    <mergeCell ref="AW23:BB23"/>
    <mergeCell ref="BC23:BH23"/>
    <mergeCell ref="EU23:FB23"/>
    <mergeCell ref="DT23:EB23"/>
    <mergeCell ref="EC23:EK23"/>
    <mergeCell ref="EL24:ET24"/>
    <mergeCell ref="EU24:FB24"/>
    <mergeCell ref="DB23:DK23"/>
    <mergeCell ref="DL23:DS23"/>
    <mergeCell ref="BO24:BU24"/>
    <mergeCell ref="BV24:CB24"/>
    <mergeCell ref="CC24:CI24"/>
    <mergeCell ref="CJ24:CQ24"/>
    <mergeCell ref="CR24:DA24"/>
    <mergeCell ref="EL23:ET23"/>
    <mergeCell ref="CJ23:CQ23"/>
    <mergeCell ref="CR23:DA23"/>
    <mergeCell ref="DT27:EB27"/>
    <mergeCell ref="EC27:EK27"/>
    <mergeCell ref="BC24:BH24"/>
    <mergeCell ref="A24:D24"/>
    <mergeCell ref="E24:U24"/>
    <mergeCell ref="V24:AA24"/>
    <mergeCell ref="AB24:AG24"/>
    <mergeCell ref="DT24:EB24"/>
    <mergeCell ref="EC24:EK24"/>
    <mergeCell ref="BI24:BN24"/>
    <mergeCell ref="AB27:AG27"/>
    <mergeCell ref="W25:AN25"/>
    <mergeCell ref="DB24:DK24"/>
    <mergeCell ref="DL24:DS24"/>
    <mergeCell ref="AH24:AP24"/>
    <mergeCell ref="AQ24:AV24"/>
    <mergeCell ref="AW24:BB24"/>
    <mergeCell ref="BC27:BH27"/>
    <mergeCell ref="BI27:BN27"/>
    <mergeCell ref="DL27:DS27"/>
    <mergeCell ref="A25:D26"/>
    <mergeCell ref="E25:J25"/>
    <mergeCell ref="K25:T25"/>
    <mergeCell ref="U25:V25"/>
    <mergeCell ref="AP25:AZ25"/>
    <mergeCell ref="CR27:DA27"/>
    <mergeCell ref="BA25:FB25"/>
    <mergeCell ref="AH27:AP27"/>
    <mergeCell ref="AQ27:AV27"/>
    <mergeCell ref="AW27:BB27"/>
    <mergeCell ref="EU27:FB27"/>
    <mergeCell ref="CJ27:CQ27"/>
    <mergeCell ref="BO27:BU27"/>
    <mergeCell ref="BV27:CB27"/>
    <mergeCell ref="CC27:CI27"/>
    <mergeCell ref="A28:D28"/>
    <mergeCell ref="E28:U28"/>
    <mergeCell ref="V28:AA28"/>
    <mergeCell ref="AB28:AG28"/>
    <mergeCell ref="A27:D27"/>
    <mergeCell ref="E27:U27"/>
    <mergeCell ref="V27:AA27"/>
    <mergeCell ref="BO28:BU28"/>
    <mergeCell ref="BV28:CB28"/>
    <mergeCell ref="CC28:CI28"/>
    <mergeCell ref="AH28:AP28"/>
    <mergeCell ref="AQ28:AV28"/>
    <mergeCell ref="AW28:BB28"/>
    <mergeCell ref="BC28:BH28"/>
    <mergeCell ref="BI28:BN28"/>
    <mergeCell ref="AW29:BB29"/>
    <mergeCell ref="EC29:EK29"/>
    <mergeCell ref="EL29:ET29"/>
    <mergeCell ref="EL27:ET27"/>
    <mergeCell ref="DL28:DS28"/>
    <mergeCell ref="DT28:EB28"/>
    <mergeCell ref="DB27:DK27"/>
    <mergeCell ref="EL28:ET28"/>
    <mergeCell ref="CJ28:CQ28"/>
    <mergeCell ref="CR28:DA28"/>
    <mergeCell ref="A29:D29"/>
    <mergeCell ref="E29:U29"/>
    <mergeCell ref="V29:AA29"/>
    <mergeCell ref="AB29:AG29"/>
    <mergeCell ref="AH29:AP29"/>
    <mergeCell ref="AQ29:AV29"/>
    <mergeCell ref="CJ29:CQ29"/>
    <mergeCell ref="DL29:DS29"/>
    <mergeCell ref="DT29:EB29"/>
    <mergeCell ref="CR29:DA29"/>
    <mergeCell ref="DB29:DK29"/>
    <mergeCell ref="EU28:FB28"/>
    <mergeCell ref="DB28:DK28"/>
    <mergeCell ref="EC28:EK28"/>
    <mergeCell ref="BC29:BH29"/>
    <mergeCell ref="BI29:BN29"/>
    <mergeCell ref="BV30:CB30"/>
    <mergeCell ref="CC30:CI30"/>
    <mergeCell ref="BO29:BU29"/>
    <mergeCell ref="BV29:CB29"/>
    <mergeCell ref="CC29:CI29"/>
    <mergeCell ref="BI30:BN30"/>
    <mergeCell ref="AW31:BB31"/>
    <mergeCell ref="CJ30:CQ30"/>
    <mergeCell ref="CR30:DA30"/>
    <mergeCell ref="EU29:FB29"/>
    <mergeCell ref="A30:U30"/>
    <mergeCell ref="V30:AA30"/>
    <mergeCell ref="AB30:AG30"/>
    <mergeCell ref="AH30:AP30"/>
    <mergeCell ref="AQ30:AV30"/>
    <mergeCell ref="EU30:FB30"/>
    <mergeCell ref="A31:U31"/>
    <mergeCell ref="V31:AA31"/>
    <mergeCell ref="AB31:AG31"/>
    <mergeCell ref="AH31:AP31"/>
    <mergeCell ref="DL30:DS30"/>
    <mergeCell ref="AQ31:AV31"/>
    <mergeCell ref="EC31:EK31"/>
    <mergeCell ref="AW30:BB30"/>
    <mergeCell ref="BC30:BH30"/>
    <mergeCell ref="BO30:BU30"/>
    <mergeCell ref="DB31:DK31"/>
    <mergeCell ref="DT31:EB31"/>
    <mergeCell ref="EC30:EK30"/>
    <mergeCell ref="EL30:ET30"/>
    <mergeCell ref="DB30:DK30"/>
    <mergeCell ref="DT30:EB30"/>
    <mergeCell ref="EL31:ET31"/>
    <mergeCell ref="BC31:BH31"/>
    <mergeCell ref="BI31:BN31"/>
    <mergeCell ref="BO31:BU31"/>
    <mergeCell ref="BV31:CB31"/>
    <mergeCell ref="CC31:CI31"/>
    <mergeCell ref="CJ31:CQ31"/>
    <mergeCell ref="CR31:DA31"/>
    <mergeCell ref="DL31:DS31"/>
    <mergeCell ref="EU31:FB31"/>
    <mergeCell ref="A32:U32"/>
    <mergeCell ref="V32:AA32"/>
    <mergeCell ref="AB32:AG32"/>
    <mergeCell ref="AH32:AP32"/>
    <mergeCell ref="AQ32:AV32"/>
    <mergeCell ref="AW32:BB32"/>
    <mergeCell ref="BC32:BH32"/>
    <mergeCell ref="BI32:BN32"/>
    <mergeCell ref="DB32:DK32"/>
    <mergeCell ref="A33:U33"/>
    <mergeCell ref="V33:AA33"/>
    <mergeCell ref="AB33:AG33"/>
    <mergeCell ref="AH33:AP33"/>
    <mergeCell ref="DT32:EB32"/>
    <mergeCell ref="BO32:BU32"/>
    <mergeCell ref="BO33:BU33"/>
    <mergeCell ref="BV33:CB33"/>
    <mergeCell ref="AQ33:AV33"/>
    <mergeCell ref="AW33:BB33"/>
    <mergeCell ref="EL32:ET32"/>
    <mergeCell ref="EU32:FB32"/>
    <mergeCell ref="BV32:CB32"/>
    <mergeCell ref="EC32:EK32"/>
    <mergeCell ref="CJ32:CQ32"/>
    <mergeCell ref="CR32:DA32"/>
    <mergeCell ref="DL32:DS32"/>
    <mergeCell ref="CC32:CI32"/>
    <mergeCell ref="CJ34:CQ34"/>
    <mergeCell ref="CC33:CI33"/>
    <mergeCell ref="CJ33:CQ33"/>
    <mergeCell ref="AQ34:AV34"/>
    <mergeCell ref="AW34:BB34"/>
    <mergeCell ref="BC34:BH34"/>
    <mergeCell ref="BI34:BN34"/>
    <mergeCell ref="BC33:BH33"/>
    <mergeCell ref="BI33:BN33"/>
    <mergeCell ref="V34:AA34"/>
    <mergeCell ref="AB34:AG34"/>
    <mergeCell ref="AH34:AP34"/>
    <mergeCell ref="EU33:FB33"/>
    <mergeCell ref="CR33:DA33"/>
    <mergeCell ref="DB33:DK33"/>
    <mergeCell ref="DL33:DS33"/>
    <mergeCell ref="DT33:EB33"/>
    <mergeCell ref="EC33:EK33"/>
    <mergeCell ref="CC34:CI34"/>
    <mergeCell ref="EL33:ET33"/>
    <mergeCell ref="DB34:DK34"/>
    <mergeCell ref="DL34:DS34"/>
    <mergeCell ref="DT34:EB34"/>
    <mergeCell ref="EC34:EK34"/>
    <mergeCell ref="EL34:ET34"/>
    <mergeCell ref="EU34:FB34"/>
    <mergeCell ref="K39:AO39"/>
    <mergeCell ref="AR39:AS39"/>
    <mergeCell ref="AT39:AU39"/>
    <mergeCell ref="AW39:AX39"/>
    <mergeCell ref="AY39:AZ39"/>
    <mergeCell ref="BV34:CB34"/>
    <mergeCell ref="BO34:BU34"/>
    <mergeCell ref="CR34:DA34"/>
    <mergeCell ref="A34:U34"/>
    <mergeCell ref="A42:CA42"/>
    <mergeCell ref="A43:CA43"/>
    <mergeCell ref="BB39:BC39"/>
    <mergeCell ref="BD39:BE39"/>
    <mergeCell ref="BF39:BG39"/>
    <mergeCell ref="BH39:BI39"/>
    <mergeCell ref="A40:J40"/>
    <mergeCell ref="K40:AO40"/>
    <mergeCell ref="AR40:BI40"/>
    <mergeCell ref="A39:J39"/>
  </mergeCells>
  <hyperlinks>
    <hyperlink ref="A3:FB3" location="PP_7" display="Раздел 2. Расчет суммы платы за сбросы загрязняющих веществ в водные объекты7"/>
  </hyperlinks>
  <printOptions horizontalCentered="1"/>
  <pageMargins left="0.3937007874015748" right="0.3937007874015748" top="0.3937007874015748"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HS49"/>
  <sheetViews>
    <sheetView showGridLines="0" zoomScaleSheetLayoutView="50" zoomScalePageLayoutView="0" workbookViewId="0" topLeftCell="A1">
      <selection activeCell="BB4" sqref="BB4:DM4"/>
    </sheetView>
  </sheetViews>
  <sheetFormatPr defaultColWidth="1.3359375" defaultRowHeight="12" customHeight="1"/>
  <cols>
    <col min="1" max="16384" width="1.3359375" style="75" customWidth="1"/>
  </cols>
  <sheetData>
    <row r="1" ht="2.25" customHeight="1"/>
    <row r="2" spans="1:227" ht="16.5" customHeight="1">
      <c r="A2" s="295" t="s">
        <v>71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HI2" s="92" t="s">
        <v>335</v>
      </c>
      <c r="HJ2" s="378"/>
      <c r="HK2" s="378"/>
      <c r="HL2" s="378"/>
      <c r="HM2" s="378"/>
      <c r="HN2" s="378"/>
      <c r="HO2" s="378"/>
      <c r="HP2" s="378"/>
      <c r="HQ2" s="378"/>
      <c r="HR2" s="378"/>
      <c r="HS2" s="378"/>
    </row>
    <row r="3" ht="2.25" customHeight="1"/>
    <row r="4" spans="1:117" s="91" customFormat="1" ht="11.25">
      <c r="A4" s="97" t="s">
        <v>765</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row>
    <row r="5" spans="1:10" s="91" customFormat="1" ht="2.25" customHeight="1">
      <c r="A5" s="97"/>
      <c r="B5" s="97"/>
      <c r="C5" s="97"/>
      <c r="D5" s="97"/>
      <c r="E5" s="97"/>
      <c r="F5" s="97"/>
      <c r="G5" s="97"/>
      <c r="H5" s="97"/>
      <c r="I5" s="97"/>
      <c r="J5" s="97"/>
    </row>
    <row r="6" spans="1:98" s="91" customFormat="1" ht="11.25">
      <c r="A6" s="97" t="s">
        <v>766</v>
      </c>
      <c r="B6" s="97"/>
      <c r="C6" s="97"/>
      <c r="D6" s="97"/>
      <c r="E6" s="97"/>
      <c r="F6" s="97"/>
      <c r="G6" s="97"/>
      <c r="H6" s="97"/>
      <c r="I6" s="97"/>
      <c r="J6" s="97"/>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0"/>
      <c r="CF6" s="440"/>
      <c r="CG6" s="440"/>
      <c r="CH6" s="440"/>
      <c r="CI6" s="440"/>
      <c r="CJ6" s="440"/>
      <c r="CK6" s="440"/>
      <c r="CL6" s="440"/>
      <c r="CM6" s="440"/>
      <c r="CN6" s="440"/>
      <c r="CO6" s="440"/>
      <c r="CP6" s="440"/>
      <c r="CQ6" s="440"/>
      <c r="CR6" s="440"/>
      <c r="CS6" s="440"/>
      <c r="CT6" s="440"/>
    </row>
    <row r="7" spans="1:10" s="91" customFormat="1" ht="2.25" customHeight="1">
      <c r="A7" s="97"/>
      <c r="B7" s="97"/>
      <c r="C7" s="97"/>
      <c r="D7" s="97"/>
      <c r="E7" s="97"/>
      <c r="F7" s="97"/>
      <c r="G7" s="97"/>
      <c r="H7" s="97"/>
      <c r="I7" s="97"/>
      <c r="J7" s="97"/>
    </row>
    <row r="8" spans="1:98" s="91" customFormat="1" ht="11.25">
      <c r="A8" s="97" t="s">
        <v>767</v>
      </c>
      <c r="B8" s="97"/>
      <c r="C8" s="97"/>
      <c r="D8" s="97"/>
      <c r="E8" s="97"/>
      <c r="F8" s="97"/>
      <c r="G8" s="97"/>
      <c r="H8" s="97"/>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row>
    <row r="9" spans="1:10" s="91" customFormat="1" ht="2.25" customHeight="1">
      <c r="A9" s="97"/>
      <c r="B9" s="97"/>
      <c r="C9" s="97"/>
      <c r="D9" s="97"/>
      <c r="E9" s="97"/>
      <c r="F9" s="97"/>
      <c r="G9" s="97"/>
      <c r="H9" s="97"/>
      <c r="I9" s="97"/>
      <c r="J9" s="97"/>
    </row>
    <row r="10" spans="1:101" s="91" customFormat="1" ht="11.25">
      <c r="A10" s="97" t="s">
        <v>790</v>
      </c>
      <c r="B10" s="97"/>
      <c r="C10" s="97"/>
      <c r="D10" s="97"/>
      <c r="E10" s="97"/>
      <c r="F10" s="97"/>
      <c r="G10" s="97"/>
      <c r="H10" s="97"/>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97"/>
      <c r="CV10" s="97"/>
      <c r="CW10" s="97"/>
    </row>
    <row r="11" spans="1:10" s="91" customFormat="1" ht="2.25" customHeight="1">
      <c r="A11" s="97"/>
      <c r="B11" s="97"/>
      <c r="C11" s="97"/>
      <c r="D11" s="97"/>
      <c r="E11" s="97"/>
      <c r="F11" s="97"/>
      <c r="G11" s="97"/>
      <c r="H11" s="97"/>
      <c r="I11" s="97"/>
      <c r="J11" s="97"/>
    </row>
    <row r="12" spans="1:199" s="91" customFormat="1" ht="11.25">
      <c r="A12" s="97" t="s">
        <v>768</v>
      </c>
      <c r="B12" s="97"/>
      <c r="C12" s="97"/>
      <c r="D12" s="97"/>
      <c r="E12" s="97"/>
      <c r="F12" s="97"/>
      <c r="G12" s="97"/>
      <c r="H12" s="97"/>
      <c r="I12" s="97"/>
      <c r="J12" s="97"/>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91" customFormat="1" ht="2.25" customHeight="1">
      <c r="A13" s="97"/>
      <c r="B13" s="97"/>
      <c r="C13" s="97"/>
      <c r="D13" s="97"/>
      <c r="E13" s="97"/>
      <c r="F13" s="97"/>
      <c r="G13" s="97"/>
      <c r="H13" s="97"/>
      <c r="I13" s="97"/>
      <c r="J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91" customFormat="1" ht="24" customHeight="1">
      <c r="A14" s="277" t="s">
        <v>68</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70" s="91" customFormat="1" ht="12" customHeight="1">
      <c r="A15" s="277" t="s">
        <v>791</v>
      </c>
      <c r="B15" s="277"/>
      <c r="C15" s="277"/>
      <c r="D15" s="277"/>
      <c r="E15" s="277"/>
      <c r="F15" s="277"/>
      <c r="G15" s="277"/>
      <c r="H15" s="277"/>
      <c r="I15" s="277"/>
      <c r="J15" s="277"/>
      <c r="K15" s="277"/>
      <c r="L15" s="277"/>
      <c r="M15" s="277"/>
      <c r="N15" s="277"/>
      <c r="O15" s="277"/>
      <c r="P15" s="277"/>
      <c r="Q15" s="440"/>
      <c r="R15" s="440"/>
      <c r="S15" s="440"/>
      <c r="T15" s="440"/>
      <c r="U15" s="440"/>
      <c r="V15" s="440"/>
      <c r="W15" s="440"/>
      <c r="X15" s="440"/>
      <c r="Y15" s="440"/>
      <c r="Z15" s="440"/>
      <c r="AA15" s="440"/>
      <c r="AB15" s="440"/>
      <c r="AC15" s="440"/>
      <c r="AD15" s="440"/>
      <c r="AE15" s="440"/>
      <c r="AF15" s="440"/>
      <c r="AG15" s="440"/>
      <c r="AH15" s="97" t="s">
        <v>385</v>
      </c>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Q15" s="447" t="s">
        <v>386</v>
      </c>
      <c r="BR15" s="447"/>
      <c r="BS15" s="447"/>
      <c r="BT15" s="447"/>
      <c r="BU15" s="447"/>
      <c r="BV15" s="447"/>
      <c r="BW15" s="447"/>
      <c r="BX15" s="447"/>
      <c r="BY15" s="447"/>
      <c r="BZ15" s="447"/>
      <c r="CB15" s="440"/>
      <c r="CC15" s="440"/>
      <c r="CD15" s="440"/>
      <c r="CE15" s="440"/>
      <c r="CF15" s="440"/>
      <c r="CG15" s="440"/>
      <c r="CH15" s="440"/>
      <c r="CI15" s="440"/>
      <c r="CJ15" s="440"/>
      <c r="CK15" s="440"/>
      <c r="CL15" s="440"/>
      <c r="CM15" s="44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FD15" s="97"/>
      <c r="FE15" s="97"/>
      <c r="FF15" s="97"/>
      <c r="FG15" s="97"/>
      <c r="FH15" s="97"/>
      <c r="FI15" s="97"/>
      <c r="FJ15" s="97"/>
      <c r="FK15" s="97"/>
      <c r="FL15" s="97"/>
      <c r="FM15" s="97"/>
      <c r="FN15" s="97"/>
    </row>
    <row r="16" spans="1:98" s="91" customFormat="1" ht="2.25" customHeight="1">
      <c r="A16" s="97"/>
      <c r="B16" s="97"/>
      <c r="C16" s="97"/>
      <c r="D16" s="97"/>
      <c r="E16" s="97"/>
      <c r="F16" s="97"/>
      <c r="G16" s="97"/>
      <c r="H16" s="97"/>
      <c r="I16" s="97"/>
      <c r="J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row>
    <row r="17" spans="1:117" s="97" customFormat="1" ht="11.25">
      <c r="A17" s="98" t="s">
        <v>402</v>
      </c>
      <c r="B17" s="98"/>
      <c r="C17" s="98"/>
      <c r="D17" s="98"/>
      <c r="E17" s="98"/>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0"/>
      <c r="DF17" s="440"/>
      <c r="DG17" s="440"/>
      <c r="DH17" s="440"/>
      <c r="DI17" s="440"/>
      <c r="DJ17" s="440"/>
      <c r="DK17" s="440"/>
      <c r="DL17" s="440"/>
      <c r="DM17" s="440"/>
    </row>
    <row r="18" spans="1:5" s="97" customFormat="1" ht="2.25" customHeight="1">
      <c r="A18" s="98"/>
      <c r="B18" s="98"/>
      <c r="C18" s="98"/>
      <c r="D18" s="98"/>
      <c r="E18" s="98"/>
    </row>
    <row r="19" spans="1:117" s="97" customFormat="1" ht="11.25">
      <c r="A19" s="98" t="s">
        <v>702</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c r="BF19" s="446"/>
      <c r="BG19" s="446"/>
      <c r="BH19" s="446"/>
      <c r="BI19" s="446"/>
      <c r="BJ19" s="446"/>
      <c r="BK19" s="446"/>
      <c r="BL19" s="446"/>
      <c r="BM19" s="446"/>
      <c r="BN19" s="446"/>
      <c r="BO19" s="446"/>
      <c r="BP19" s="446"/>
      <c r="BQ19" s="446"/>
      <c r="BR19" s="446"/>
      <c r="BS19" s="446"/>
      <c r="BT19" s="446"/>
      <c r="BU19" s="446"/>
      <c r="BV19" s="446"/>
      <c r="BW19" s="446"/>
      <c r="BX19" s="446"/>
      <c r="BY19" s="446"/>
      <c r="BZ19" s="446"/>
      <c r="CA19" s="446"/>
      <c r="CB19" s="446"/>
      <c r="CC19" s="446"/>
      <c r="CD19" s="446"/>
      <c r="CE19" s="446"/>
      <c r="CF19" s="446"/>
      <c r="CG19" s="446"/>
      <c r="CH19" s="446"/>
      <c r="CI19" s="446"/>
      <c r="CJ19" s="446"/>
      <c r="CK19" s="446"/>
      <c r="CL19" s="446"/>
      <c r="CM19" s="446"/>
      <c r="CN19" s="446"/>
      <c r="CO19" s="446"/>
      <c r="CP19" s="446"/>
      <c r="CQ19" s="446"/>
      <c r="CR19" s="446"/>
      <c r="CS19" s="446"/>
      <c r="CT19" s="446"/>
      <c r="CU19" s="446"/>
      <c r="CV19" s="446"/>
      <c r="CW19" s="446"/>
      <c r="CX19" s="446"/>
      <c r="CY19" s="446"/>
      <c r="CZ19" s="446"/>
      <c r="DA19" s="446"/>
      <c r="DB19" s="446"/>
      <c r="DC19" s="446"/>
      <c r="DD19" s="446"/>
      <c r="DE19" s="446"/>
      <c r="DF19" s="446"/>
      <c r="DG19" s="446"/>
      <c r="DH19" s="446"/>
      <c r="DI19" s="446"/>
      <c r="DJ19" s="446"/>
      <c r="DK19" s="446"/>
      <c r="DL19" s="446"/>
      <c r="DM19" s="446"/>
    </row>
    <row r="20" spans="1:5" s="97" customFormat="1" ht="11.25">
      <c r="A20" s="98" t="s">
        <v>703</v>
      </c>
      <c r="B20" s="98"/>
      <c r="C20" s="98"/>
      <c r="D20" s="98"/>
      <c r="E20" s="98"/>
    </row>
    <row r="21" spans="1:98" s="91" customFormat="1" ht="2.25" customHeight="1">
      <c r="A21" s="97"/>
      <c r="B21" s="97"/>
      <c r="C21" s="97"/>
      <c r="D21" s="97"/>
      <c r="E21" s="97"/>
      <c r="F21" s="97"/>
      <c r="G21" s="97"/>
      <c r="H21" s="97"/>
      <c r="I21" s="97"/>
      <c r="J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row>
    <row r="22" spans="1:5" s="97" customFormat="1" ht="11.25">
      <c r="A22" s="98" t="s">
        <v>384</v>
      </c>
      <c r="B22" s="98"/>
      <c r="C22" s="98"/>
      <c r="D22" s="98"/>
      <c r="E22" s="98"/>
    </row>
    <row r="23" spans="1:117" s="97" customFormat="1" ht="11.25">
      <c r="A23" s="98" t="s">
        <v>704</v>
      </c>
      <c r="B23" s="98"/>
      <c r="C23" s="98"/>
      <c r="D23" s="98"/>
      <c r="E23" s="98"/>
      <c r="F23" s="98"/>
      <c r="G23" s="98"/>
      <c r="H23" s="98"/>
      <c r="I23" s="98"/>
      <c r="J23" s="98"/>
      <c r="K23" s="98"/>
      <c r="L23" s="98"/>
      <c r="M23" s="98"/>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6"/>
      <c r="BG23" s="446"/>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46"/>
      <c r="CM23" s="446"/>
      <c r="CN23" s="446"/>
      <c r="CO23" s="446"/>
      <c r="CP23" s="446"/>
      <c r="CQ23" s="446"/>
      <c r="CR23" s="446"/>
      <c r="CS23" s="446"/>
      <c r="CT23" s="446"/>
      <c r="CU23" s="446"/>
      <c r="CV23" s="446"/>
      <c r="CW23" s="446"/>
      <c r="CX23" s="446"/>
      <c r="CY23" s="446"/>
      <c r="CZ23" s="446"/>
      <c r="DA23" s="446"/>
      <c r="DB23" s="446"/>
      <c r="DC23" s="446"/>
      <c r="DD23" s="446"/>
      <c r="DE23" s="446"/>
      <c r="DF23" s="446"/>
      <c r="DG23" s="446"/>
      <c r="DH23" s="446"/>
      <c r="DI23" s="446"/>
      <c r="DJ23" s="446"/>
      <c r="DK23" s="446"/>
      <c r="DL23" s="446"/>
      <c r="DM23" s="446"/>
    </row>
    <row r="24" s="97" customFormat="1" ht="2.25" customHeight="1"/>
    <row r="25" spans="1:98" s="97" customFormat="1" ht="12" customHeight="1">
      <c r="A25" s="97" t="s">
        <v>405</v>
      </c>
      <c r="AE25" s="271"/>
      <c r="AF25" s="271"/>
      <c r="AH25" s="438" t="s">
        <v>406</v>
      </c>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I25" s="271"/>
      <c r="BJ25" s="271"/>
      <c r="BL25" s="438" t="s">
        <v>407</v>
      </c>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438"/>
      <c r="CL25" s="438"/>
      <c r="CM25" s="438"/>
      <c r="CN25" s="438"/>
      <c r="CO25" s="438"/>
      <c r="CP25" s="438"/>
      <c r="CQ25" s="438"/>
      <c r="CR25" s="438"/>
      <c r="CS25" s="438"/>
      <c r="CT25" s="438"/>
    </row>
    <row r="26" spans="34:98" s="97" customFormat="1" ht="11.25">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c r="CN26" s="438"/>
      <c r="CO26" s="438"/>
      <c r="CP26" s="438"/>
      <c r="CQ26" s="438"/>
      <c r="CR26" s="438"/>
      <c r="CS26" s="438"/>
      <c r="CT26" s="438"/>
    </row>
    <row r="27" spans="64:98" s="97" customFormat="1" ht="2.25" customHeight="1">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row>
    <row r="28" spans="61:98" s="97" customFormat="1" ht="12" customHeight="1">
      <c r="BI28" s="271"/>
      <c r="BJ28" s="271"/>
      <c r="BL28" s="438" t="s">
        <v>408</v>
      </c>
      <c r="BM28" s="438"/>
      <c r="BN28" s="438"/>
      <c r="BO28" s="438"/>
      <c r="BP28" s="438"/>
      <c r="BQ28" s="438"/>
      <c r="BR28" s="438"/>
      <c r="BS28" s="438"/>
      <c r="BT28" s="438"/>
      <c r="BU28" s="438"/>
      <c r="BV28" s="438"/>
      <c r="BW28" s="438"/>
      <c r="BX28" s="438"/>
      <c r="BY28" s="438"/>
      <c r="BZ28" s="438"/>
      <c r="CA28" s="438"/>
      <c r="CB28" s="438"/>
      <c r="CC28" s="438"/>
      <c r="CD28" s="438"/>
      <c r="CE28" s="438"/>
      <c r="CF28" s="438"/>
      <c r="CG28" s="438"/>
      <c r="CH28" s="438"/>
      <c r="CI28" s="438"/>
      <c r="CJ28" s="438"/>
      <c r="CK28" s="438"/>
      <c r="CL28" s="438"/>
      <c r="CM28" s="438"/>
      <c r="CN28" s="438"/>
      <c r="CO28" s="438"/>
      <c r="CP28" s="438"/>
      <c r="CQ28" s="438"/>
      <c r="CR28" s="438"/>
      <c r="CS28" s="438"/>
      <c r="CT28" s="438"/>
    </row>
    <row r="29" spans="64:98" s="97" customFormat="1" ht="11.25">
      <c r="BL29" s="438"/>
      <c r="BM29" s="438"/>
      <c r="BN29" s="438"/>
      <c r="BO29" s="438"/>
      <c r="BP29" s="438"/>
      <c r="BQ29" s="438"/>
      <c r="BR29" s="438"/>
      <c r="BS29" s="438"/>
      <c r="BT29" s="438"/>
      <c r="BU29" s="438"/>
      <c r="BV29" s="438"/>
      <c r="BW29" s="438"/>
      <c r="BX29" s="438"/>
      <c r="BY29" s="438"/>
      <c r="BZ29" s="438"/>
      <c r="CA29" s="438"/>
      <c r="CB29" s="438"/>
      <c r="CC29" s="438"/>
      <c r="CD29" s="438"/>
      <c r="CE29" s="438"/>
      <c r="CF29" s="438"/>
      <c r="CG29" s="438"/>
      <c r="CH29" s="438"/>
      <c r="CI29" s="438"/>
      <c r="CJ29" s="438"/>
      <c r="CK29" s="438"/>
      <c r="CL29" s="438"/>
      <c r="CM29" s="438"/>
      <c r="CN29" s="438"/>
      <c r="CO29" s="438"/>
      <c r="CP29" s="438"/>
      <c r="CQ29" s="438"/>
      <c r="CR29" s="438"/>
      <c r="CS29" s="438"/>
      <c r="CT29" s="438"/>
    </row>
    <row r="30" spans="64:98" s="97" customFormat="1" ht="1.5" customHeight="1">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row>
    <row r="31" s="97" customFormat="1" ht="11.25">
      <c r="A31" s="97" t="s">
        <v>424</v>
      </c>
    </row>
    <row r="32" spans="1:117" s="97" customFormat="1" ht="11.25">
      <c r="A32" s="97" t="s">
        <v>411</v>
      </c>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0"/>
      <c r="CV32" s="440"/>
      <c r="CW32" s="440"/>
      <c r="CX32" s="440"/>
      <c r="CY32" s="440"/>
      <c r="CZ32" s="440"/>
      <c r="DA32" s="440"/>
      <c r="DB32" s="440"/>
      <c r="DC32" s="440"/>
      <c r="DD32" s="440"/>
      <c r="DE32" s="440"/>
      <c r="DF32" s="440"/>
      <c r="DG32" s="440"/>
      <c r="DH32" s="440"/>
      <c r="DI32" s="440"/>
      <c r="DJ32" s="440"/>
      <c r="DK32" s="440"/>
      <c r="DL32" s="440"/>
      <c r="DM32" s="440"/>
    </row>
    <row r="33" spans="201:218" ht="4.5" customHeight="1" thickBot="1">
      <c r="GS33" s="93"/>
      <c r="GT33" s="93"/>
      <c r="GU33" s="93"/>
      <c r="GV33" s="93"/>
      <c r="GW33" s="93"/>
      <c r="GX33" s="93"/>
      <c r="GY33" s="93"/>
      <c r="GZ33" s="93"/>
      <c r="HA33" s="93"/>
      <c r="HB33" s="93"/>
      <c r="HC33" s="93"/>
      <c r="HD33" s="93"/>
      <c r="HE33" s="93"/>
      <c r="HF33" s="93"/>
      <c r="HG33" s="93"/>
      <c r="HH33" s="93"/>
      <c r="HI33" s="93"/>
      <c r="HJ33" s="93"/>
    </row>
    <row r="34" spans="1:227" s="79" customFormat="1" ht="12" customHeight="1">
      <c r="A34" s="444" t="s">
        <v>457</v>
      </c>
      <c r="B34" s="430"/>
      <c r="C34" s="431"/>
      <c r="D34" s="429" t="s">
        <v>409</v>
      </c>
      <c r="E34" s="430"/>
      <c r="F34" s="430"/>
      <c r="G34" s="430"/>
      <c r="H34" s="430"/>
      <c r="I34" s="430"/>
      <c r="J34" s="430"/>
      <c r="K34" s="430"/>
      <c r="L34" s="430"/>
      <c r="M34" s="430"/>
      <c r="N34" s="430"/>
      <c r="O34" s="430"/>
      <c r="P34" s="430"/>
      <c r="Q34" s="430"/>
      <c r="R34" s="430"/>
      <c r="S34" s="430"/>
      <c r="T34" s="430"/>
      <c r="U34" s="431"/>
      <c r="V34" s="429" t="s">
        <v>509</v>
      </c>
      <c r="W34" s="430"/>
      <c r="X34" s="430"/>
      <c r="Y34" s="430"/>
      <c r="Z34" s="430"/>
      <c r="AA34" s="430"/>
      <c r="AB34" s="431"/>
      <c r="AC34" s="429" t="s">
        <v>510</v>
      </c>
      <c r="AD34" s="430"/>
      <c r="AE34" s="430"/>
      <c r="AF34" s="430"/>
      <c r="AG34" s="430"/>
      <c r="AH34" s="430"/>
      <c r="AI34" s="431"/>
      <c r="AJ34" s="429" t="s">
        <v>508</v>
      </c>
      <c r="AK34" s="430"/>
      <c r="AL34" s="430"/>
      <c r="AM34" s="430"/>
      <c r="AN34" s="430"/>
      <c r="AO34" s="430"/>
      <c r="AP34" s="430"/>
      <c r="AQ34" s="431"/>
      <c r="AR34" s="441" t="s">
        <v>419</v>
      </c>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C34" s="442"/>
      <c r="CD34" s="442"/>
      <c r="CE34" s="442"/>
      <c r="CF34" s="442"/>
      <c r="CG34" s="442"/>
      <c r="CH34" s="442"/>
      <c r="CI34" s="442"/>
      <c r="CJ34" s="442"/>
      <c r="CK34" s="442"/>
      <c r="CL34" s="442"/>
      <c r="CM34" s="442"/>
      <c r="CN34" s="442"/>
      <c r="CO34" s="443"/>
      <c r="CP34" s="429" t="s">
        <v>531</v>
      </c>
      <c r="CQ34" s="430"/>
      <c r="CR34" s="430"/>
      <c r="CS34" s="430"/>
      <c r="CT34" s="430"/>
      <c r="CU34" s="430"/>
      <c r="CV34" s="430"/>
      <c r="CW34" s="430"/>
      <c r="CX34" s="431"/>
      <c r="CY34" s="439" t="s">
        <v>511</v>
      </c>
      <c r="CZ34" s="439"/>
      <c r="DA34" s="439"/>
      <c r="DB34" s="439"/>
      <c r="DC34" s="439"/>
      <c r="DD34" s="439"/>
      <c r="DE34" s="439"/>
      <c r="DF34" s="439"/>
      <c r="DG34" s="439"/>
      <c r="DH34" s="439"/>
      <c r="DI34" s="439"/>
      <c r="DJ34" s="439"/>
      <c r="DK34" s="439"/>
      <c r="DL34" s="439"/>
      <c r="DM34" s="439"/>
      <c r="DN34" s="439"/>
      <c r="DO34" s="429" t="s">
        <v>564</v>
      </c>
      <c r="DP34" s="430"/>
      <c r="DQ34" s="430"/>
      <c r="DR34" s="430"/>
      <c r="DS34" s="430"/>
      <c r="DT34" s="430"/>
      <c r="DU34" s="430"/>
      <c r="DV34" s="430"/>
      <c r="DW34" s="431"/>
      <c r="DX34" s="429" t="s">
        <v>827</v>
      </c>
      <c r="DY34" s="430"/>
      <c r="DZ34" s="430"/>
      <c r="EA34" s="430"/>
      <c r="EB34" s="430"/>
      <c r="EC34" s="430"/>
      <c r="ED34" s="430"/>
      <c r="EE34" s="431"/>
      <c r="EF34" s="429" t="s">
        <v>524</v>
      </c>
      <c r="EG34" s="430"/>
      <c r="EH34" s="430"/>
      <c r="EI34" s="430"/>
      <c r="EJ34" s="430"/>
      <c r="EK34" s="430"/>
      <c r="EL34" s="430"/>
      <c r="EM34" s="431"/>
      <c r="EN34" s="429" t="s">
        <v>523</v>
      </c>
      <c r="EO34" s="430"/>
      <c r="EP34" s="430"/>
      <c r="EQ34" s="430"/>
      <c r="ER34" s="430"/>
      <c r="ES34" s="430"/>
      <c r="ET34" s="430"/>
      <c r="EU34" s="431"/>
      <c r="EV34" s="429" t="s">
        <v>522</v>
      </c>
      <c r="EW34" s="430"/>
      <c r="EX34" s="430"/>
      <c r="EY34" s="430"/>
      <c r="EZ34" s="430"/>
      <c r="FA34" s="430"/>
      <c r="FB34" s="430"/>
      <c r="FC34" s="430"/>
      <c r="FD34" s="430"/>
      <c r="FE34" s="431"/>
      <c r="FF34" s="429" t="s">
        <v>521</v>
      </c>
      <c r="FG34" s="430"/>
      <c r="FH34" s="430"/>
      <c r="FI34" s="430"/>
      <c r="FJ34" s="430"/>
      <c r="FK34" s="430"/>
      <c r="FL34" s="430"/>
      <c r="FM34" s="430"/>
      <c r="FN34" s="430"/>
      <c r="FO34" s="431"/>
      <c r="FP34" s="429" t="s">
        <v>547</v>
      </c>
      <c r="FQ34" s="430"/>
      <c r="FR34" s="430"/>
      <c r="FS34" s="430"/>
      <c r="FT34" s="430"/>
      <c r="FU34" s="430"/>
      <c r="FV34" s="430"/>
      <c r="FW34" s="430"/>
      <c r="FX34" s="430"/>
      <c r="FY34" s="431"/>
      <c r="FZ34" s="429" t="s">
        <v>520</v>
      </c>
      <c r="GA34" s="430"/>
      <c r="GB34" s="430"/>
      <c r="GC34" s="430"/>
      <c r="GD34" s="430"/>
      <c r="GE34" s="430"/>
      <c r="GF34" s="430"/>
      <c r="GG34" s="430"/>
      <c r="GH34" s="430"/>
      <c r="GI34" s="431"/>
      <c r="GJ34" s="429" t="s">
        <v>477</v>
      </c>
      <c r="GK34" s="430"/>
      <c r="GL34" s="430"/>
      <c r="GM34" s="430"/>
      <c r="GN34" s="430"/>
      <c r="GO34" s="430"/>
      <c r="GP34" s="430"/>
      <c r="GQ34" s="430"/>
      <c r="GR34" s="431"/>
      <c r="GS34" s="435" t="s">
        <v>515</v>
      </c>
      <c r="GT34" s="436"/>
      <c r="GU34" s="436"/>
      <c r="GV34" s="436"/>
      <c r="GW34" s="436"/>
      <c r="GX34" s="436"/>
      <c r="GY34" s="436"/>
      <c r="GZ34" s="436"/>
      <c r="HA34" s="436"/>
      <c r="HB34" s="436"/>
      <c r="HC34" s="436"/>
      <c r="HD34" s="436"/>
      <c r="HE34" s="436"/>
      <c r="HF34" s="436"/>
      <c r="HG34" s="436"/>
      <c r="HH34" s="436"/>
      <c r="HI34" s="436"/>
      <c r="HJ34" s="437"/>
      <c r="HK34" s="429" t="s">
        <v>517</v>
      </c>
      <c r="HL34" s="430"/>
      <c r="HM34" s="430"/>
      <c r="HN34" s="430"/>
      <c r="HO34" s="430"/>
      <c r="HP34" s="430"/>
      <c r="HQ34" s="430"/>
      <c r="HR34" s="430"/>
      <c r="HS34" s="433"/>
    </row>
    <row r="35" spans="1:227" s="79" customFormat="1" ht="91.5" customHeight="1" thickBot="1">
      <c r="A35" s="445"/>
      <c r="B35" s="427"/>
      <c r="C35" s="428"/>
      <c r="D35" s="426"/>
      <c r="E35" s="427"/>
      <c r="F35" s="427"/>
      <c r="G35" s="427"/>
      <c r="H35" s="427"/>
      <c r="I35" s="427"/>
      <c r="J35" s="427"/>
      <c r="K35" s="427"/>
      <c r="L35" s="427"/>
      <c r="M35" s="427"/>
      <c r="N35" s="427"/>
      <c r="O35" s="427"/>
      <c r="P35" s="427"/>
      <c r="Q35" s="427"/>
      <c r="R35" s="427"/>
      <c r="S35" s="427"/>
      <c r="T35" s="427"/>
      <c r="U35" s="428"/>
      <c r="V35" s="426"/>
      <c r="W35" s="427"/>
      <c r="X35" s="427"/>
      <c r="Y35" s="427"/>
      <c r="Z35" s="427"/>
      <c r="AA35" s="427"/>
      <c r="AB35" s="428"/>
      <c r="AC35" s="426"/>
      <c r="AD35" s="427"/>
      <c r="AE35" s="427"/>
      <c r="AF35" s="427"/>
      <c r="AG35" s="427"/>
      <c r="AH35" s="427"/>
      <c r="AI35" s="428"/>
      <c r="AJ35" s="426"/>
      <c r="AK35" s="427"/>
      <c r="AL35" s="427"/>
      <c r="AM35" s="427"/>
      <c r="AN35" s="427"/>
      <c r="AO35" s="427"/>
      <c r="AP35" s="427"/>
      <c r="AQ35" s="428"/>
      <c r="AR35" s="425" t="s">
        <v>526</v>
      </c>
      <c r="AS35" s="425"/>
      <c r="AT35" s="425"/>
      <c r="AU35" s="425"/>
      <c r="AV35" s="425"/>
      <c r="AW35" s="425"/>
      <c r="AX35" s="425"/>
      <c r="AY35" s="425" t="s">
        <v>527</v>
      </c>
      <c r="AZ35" s="425"/>
      <c r="BA35" s="425"/>
      <c r="BB35" s="425"/>
      <c r="BC35" s="425"/>
      <c r="BD35" s="425"/>
      <c r="BE35" s="425"/>
      <c r="BF35" s="425"/>
      <c r="BG35" s="425" t="s">
        <v>528</v>
      </c>
      <c r="BH35" s="425"/>
      <c r="BI35" s="425"/>
      <c r="BJ35" s="425"/>
      <c r="BK35" s="425"/>
      <c r="BL35" s="425"/>
      <c r="BM35" s="425"/>
      <c r="BN35" s="425"/>
      <c r="BO35" s="425"/>
      <c r="BP35" s="425" t="s">
        <v>529</v>
      </c>
      <c r="BQ35" s="425"/>
      <c r="BR35" s="425"/>
      <c r="BS35" s="425"/>
      <c r="BT35" s="425"/>
      <c r="BU35" s="425"/>
      <c r="BV35" s="425"/>
      <c r="BW35" s="425"/>
      <c r="BX35" s="425"/>
      <c r="BY35" s="425" t="s">
        <v>530</v>
      </c>
      <c r="BZ35" s="425"/>
      <c r="CA35" s="425"/>
      <c r="CB35" s="425"/>
      <c r="CC35" s="425"/>
      <c r="CD35" s="425"/>
      <c r="CE35" s="425"/>
      <c r="CF35" s="425"/>
      <c r="CG35" s="425"/>
      <c r="CH35" s="425" t="s">
        <v>525</v>
      </c>
      <c r="CI35" s="425"/>
      <c r="CJ35" s="425"/>
      <c r="CK35" s="425"/>
      <c r="CL35" s="425"/>
      <c r="CM35" s="425"/>
      <c r="CN35" s="425"/>
      <c r="CO35" s="425"/>
      <c r="CP35" s="426"/>
      <c r="CQ35" s="427"/>
      <c r="CR35" s="427"/>
      <c r="CS35" s="427"/>
      <c r="CT35" s="427"/>
      <c r="CU35" s="427"/>
      <c r="CV35" s="427"/>
      <c r="CW35" s="427"/>
      <c r="CX35" s="428"/>
      <c r="CY35" s="425" t="s">
        <v>512</v>
      </c>
      <c r="CZ35" s="425"/>
      <c r="DA35" s="425"/>
      <c r="DB35" s="425"/>
      <c r="DC35" s="425"/>
      <c r="DD35" s="425"/>
      <c r="DE35" s="425"/>
      <c r="DF35" s="425"/>
      <c r="DG35" s="425" t="s">
        <v>513</v>
      </c>
      <c r="DH35" s="425"/>
      <c r="DI35" s="425"/>
      <c r="DJ35" s="425"/>
      <c r="DK35" s="425"/>
      <c r="DL35" s="425"/>
      <c r="DM35" s="425"/>
      <c r="DN35" s="425"/>
      <c r="DO35" s="426"/>
      <c r="DP35" s="427"/>
      <c r="DQ35" s="427"/>
      <c r="DR35" s="427"/>
      <c r="DS35" s="427"/>
      <c r="DT35" s="427"/>
      <c r="DU35" s="427"/>
      <c r="DV35" s="427"/>
      <c r="DW35" s="428"/>
      <c r="DX35" s="426"/>
      <c r="DY35" s="427"/>
      <c r="DZ35" s="427"/>
      <c r="EA35" s="427"/>
      <c r="EB35" s="427"/>
      <c r="EC35" s="427"/>
      <c r="ED35" s="427"/>
      <c r="EE35" s="428"/>
      <c r="EF35" s="426"/>
      <c r="EG35" s="427"/>
      <c r="EH35" s="427"/>
      <c r="EI35" s="427"/>
      <c r="EJ35" s="427"/>
      <c r="EK35" s="427"/>
      <c r="EL35" s="427"/>
      <c r="EM35" s="428"/>
      <c r="EN35" s="426"/>
      <c r="EO35" s="427"/>
      <c r="EP35" s="427"/>
      <c r="EQ35" s="427"/>
      <c r="ER35" s="427"/>
      <c r="ES35" s="427"/>
      <c r="ET35" s="427"/>
      <c r="EU35" s="428"/>
      <c r="EV35" s="426"/>
      <c r="EW35" s="427"/>
      <c r="EX35" s="427"/>
      <c r="EY35" s="427"/>
      <c r="EZ35" s="427"/>
      <c r="FA35" s="427"/>
      <c r="FB35" s="427"/>
      <c r="FC35" s="427"/>
      <c r="FD35" s="427"/>
      <c r="FE35" s="428"/>
      <c r="FF35" s="426"/>
      <c r="FG35" s="427"/>
      <c r="FH35" s="427"/>
      <c r="FI35" s="427"/>
      <c r="FJ35" s="427"/>
      <c r="FK35" s="427"/>
      <c r="FL35" s="427"/>
      <c r="FM35" s="427"/>
      <c r="FN35" s="427"/>
      <c r="FO35" s="428"/>
      <c r="FP35" s="426"/>
      <c r="FQ35" s="427"/>
      <c r="FR35" s="427"/>
      <c r="FS35" s="427"/>
      <c r="FT35" s="427"/>
      <c r="FU35" s="427"/>
      <c r="FV35" s="427"/>
      <c r="FW35" s="427"/>
      <c r="FX35" s="427"/>
      <c r="FY35" s="428"/>
      <c r="FZ35" s="426"/>
      <c r="GA35" s="427"/>
      <c r="GB35" s="427"/>
      <c r="GC35" s="427"/>
      <c r="GD35" s="427"/>
      <c r="GE35" s="427"/>
      <c r="GF35" s="427"/>
      <c r="GG35" s="427"/>
      <c r="GH35" s="427"/>
      <c r="GI35" s="428"/>
      <c r="GJ35" s="426"/>
      <c r="GK35" s="427"/>
      <c r="GL35" s="427"/>
      <c r="GM35" s="427"/>
      <c r="GN35" s="427"/>
      <c r="GO35" s="427"/>
      <c r="GP35" s="427"/>
      <c r="GQ35" s="427"/>
      <c r="GR35" s="428"/>
      <c r="GS35" s="426" t="s">
        <v>518</v>
      </c>
      <c r="GT35" s="427"/>
      <c r="GU35" s="427"/>
      <c r="GV35" s="427"/>
      <c r="GW35" s="427"/>
      <c r="GX35" s="427"/>
      <c r="GY35" s="427"/>
      <c r="GZ35" s="427"/>
      <c r="HA35" s="428"/>
      <c r="HB35" s="426" t="s">
        <v>519</v>
      </c>
      <c r="HC35" s="427"/>
      <c r="HD35" s="427"/>
      <c r="HE35" s="427"/>
      <c r="HF35" s="427"/>
      <c r="HG35" s="427"/>
      <c r="HH35" s="427"/>
      <c r="HI35" s="427"/>
      <c r="HJ35" s="428"/>
      <c r="HK35" s="426"/>
      <c r="HL35" s="427"/>
      <c r="HM35" s="427"/>
      <c r="HN35" s="427"/>
      <c r="HO35" s="427"/>
      <c r="HP35" s="427"/>
      <c r="HQ35" s="427"/>
      <c r="HR35" s="427"/>
      <c r="HS35" s="434"/>
    </row>
    <row r="36" spans="1:227" s="79" customFormat="1" ht="12" customHeight="1" thickBot="1">
      <c r="A36" s="432">
        <v>1</v>
      </c>
      <c r="B36" s="424"/>
      <c r="C36" s="424"/>
      <c r="D36" s="420">
        <v>2</v>
      </c>
      <c r="E36" s="421"/>
      <c r="F36" s="421"/>
      <c r="G36" s="421"/>
      <c r="H36" s="421"/>
      <c r="I36" s="421"/>
      <c r="J36" s="421"/>
      <c r="K36" s="421"/>
      <c r="L36" s="421"/>
      <c r="M36" s="421"/>
      <c r="N36" s="421"/>
      <c r="O36" s="421"/>
      <c r="P36" s="421"/>
      <c r="Q36" s="421"/>
      <c r="R36" s="421"/>
      <c r="S36" s="421"/>
      <c r="T36" s="421"/>
      <c r="U36" s="421"/>
      <c r="V36" s="420" t="s">
        <v>292</v>
      </c>
      <c r="W36" s="421"/>
      <c r="X36" s="421"/>
      <c r="Y36" s="421"/>
      <c r="Z36" s="421"/>
      <c r="AA36" s="421"/>
      <c r="AB36" s="422"/>
      <c r="AC36" s="420" t="s">
        <v>308</v>
      </c>
      <c r="AD36" s="421"/>
      <c r="AE36" s="421"/>
      <c r="AF36" s="421"/>
      <c r="AG36" s="421"/>
      <c r="AH36" s="421"/>
      <c r="AI36" s="422"/>
      <c r="AJ36" s="420" t="s">
        <v>309</v>
      </c>
      <c r="AK36" s="421"/>
      <c r="AL36" s="421"/>
      <c r="AM36" s="421"/>
      <c r="AN36" s="421"/>
      <c r="AO36" s="421"/>
      <c r="AP36" s="421"/>
      <c r="AQ36" s="422"/>
      <c r="AR36" s="424" t="s">
        <v>310</v>
      </c>
      <c r="AS36" s="424"/>
      <c r="AT36" s="424"/>
      <c r="AU36" s="424"/>
      <c r="AV36" s="424"/>
      <c r="AW36" s="424"/>
      <c r="AX36" s="424"/>
      <c r="AY36" s="424" t="s">
        <v>311</v>
      </c>
      <c r="AZ36" s="424"/>
      <c r="BA36" s="424"/>
      <c r="BB36" s="424"/>
      <c r="BC36" s="424"/>
      <c r="BD36" s="424"/>
      <c r="BE36" s="424"/>
      <c r="BF36" s="424"/>
      <c r="BG36" s="424" t="s">
        <v>312</v>
      </c>
      <c r="BH36" s="424"/>
      <c r="BI36" s="424"/>
      <c r="BJ36" s="424"/>
      <c r="BK36" s="424"/>
      <c r="BL36" s="424"/>
      <c r="BM36" s="424"/>
      <c r="BN36" s="424"/>
      <c r="BO36" s="424"/>
      <c r="BP36" s="424" t="s">
        <v>286</v>
      </c>
      <c r="BQ36" s="424"/>
      <c r="BR36" s="424"/>
      <c r="BS36" s="424"/>
      <c r="BT36" s="424"/>
      <c r="BU36" s="424"/>
      <c r="BV36" s="424"/>
      <c r="BW36" s="424"/>
      <c r="BX36" s="424"/>
      <c r="BY36" s="424" t="s">
        <v>313</v>
      </c>
      <c r="BZ36" s="424"/>
      <c r="CA36" s="424"/>
      <c r="CB36" s="424"/>
      <c r="CC36" s="424"/>
      <c r="CD36" s="424"/>
      <c r="CE36" s="424"/>
      <c r="CF36" s="424"/>
      <c r="CG36" s="424"/>
      <c r="CH36" s="424" t="s">
        <v>314</v>
      </c>
      <c r="CI36" s="424"/>
      <c r="CJ36" s="424"/>
      <c r="CK36" s="424"/>
      <c r="CL36" s="424"/>
      <c r="CM36" s="424"/>
      <c r="CN36" s="424"/>
      <c r="CO36" s="424"/>
      <c r="CP36" s="424" t="s">
        <v>318</v>
      </c>
      <c r="CQ36" s="424"/>
      <c r="CR36" s="424"/>
      <c r="CS36" s="424"/>
      <c r="CT36" s="424"/>
      <c r="CU36" s="424"/>
      <c r="CV36" s="424"/>
      <c r="CW36" s="424"/>
      <c r="CX36" s="424"/>
      <c r="CY36" s="424" t="s">
        <v>320</v>
      </c>
      <c r="CZ36" s="424"/>
      <c r="DA36" s="424"/>
      <c r="DB36" s="424"/>
      <c r="DC36" s="424"/>
      <c r="DD36" s="424"/>
      <c r="DE36" s="424"/>
      <c r="DF36" s="424"/>
      <c r="DG36" s="424" t="s">
        <v>325</v>
      </c>
      <c r="DH36" s="424"/>
      <c r="DI36" s="424"/>
      <c r="DJ36" s="424"/>
      <c r="DK36" s="424"/>
      <c r="DL36" s="424"/>
      <c r="DM36" s="424"/>
      <c r="DN36" s="424"/>
      <c r="DO36" s="420" t="s">
        <v>324</v>
      </c>
      <c r="DP36" s="421"/>
      <c r="DQ36" s="421"/>
      <c r="DR36" s="421"/>
      <c r="DS36" s="421"/>
      <c r="DT36" s="421"/>
      <c r="DU36" s="421"/>
      <c r="DV36" s="421"/>
      <c r="DW36" s="422"/>
      <c r="DX36" s="420" t="s">
        <v>400</v>
      </c>
      <c r="DY36" s="421"/>
      <c r="DZ36" s="421"/>
      <c r="EA36" s="421"/>
      <c r="EB36" s="421"/>
      <c r="EC36" s="421"/>
      <c r="ED36" s="421"/>
      <c r="EE36" s="422"/>
      <c r="EF36" s="420" t="s">
        <v>326</v>
      </c>
      <c r="EG36" s="421"/>
      <c r="EH36" s="421"/>
      <c r="EI36" s="421"/>
      <c r="EJ36" s="421"/>
      <c r="EK36" s="421"/>
      <c r="EL36" s="421"/>
      <c r="EM36" s="422"/>
      <c r="EN36" s="420" t="s">
        <v>401</v>
      </c>
      <c r="EO36" s="421"/>
      <c r="EP36" s="421"/>
      <c r="EQ36" s="421"/>
      <c r="ER36" s="421"/>
      <c r="ES36" s="421"/>
      <c r="ET36" s="421"/>
      <c r="EU36" s="422"/>
      <c r="EV36" s="420" t="s">
        <v>413</v>
      </c>
      <c r="EW36" s="421"/>
      <c r="EX36" s="421"/>
      <c r="EY36" s="421"/>
      <c r="EZ36" s="421"/>
      <c r="FA36" s="421"/>
      <c r="FB36" s="421"/>
      <c r="FC36" s="421"/>
      <c r="FD36" s="421"/>
      <c r="FE36" s="422"/>
      <c r="FF36" s="420" t="s">
        <v>304</v>
      </c>
      <c r="FG36" s="421"/>
      <c r="FH36" s="421"/>
      <c r="FI36" s="421"/>
      <c r="FJ36" s="421"/>
      <c r="FK36" s="421"/>
      <c r="FL36" s="421"/>
      <c r="FM36" s="421"/>
      <c r="FN36" s="421"/>
      <c r="FO36" s="422"/>
      <c r="FP36" s="420" t="s">
        <v>414</v>
      </c>
      <c r="FQ36" s="421"/>
      <c r="FR36" s="421"/>
      <c r="FS36" s="421"/>
      <c r="FT36" s="421"/>
      <c r="FU36" s="421"/>
      <c r="FV36" s="421"/>
      <c r="FW36" s="421"/>
      <c r="FX36" s="421"/>
      <c r="FY36" s="422"/>
      <c r="FZ36" s="420" t="s">
        <v>415</v>
      </c>
      <c r="GA36" s="421"/>
      <c r="GB36" s="421"/>
      <c r="GC36" s="421"/>
      <c r="GD36" s="421"/>
      <c r="GE36" s="421"/>
      <c r="GF36" s="421"/>
      <c r="GG36" s="421"/>
      <c r="GH36" s="421"/>
      <c r="GI36" s="422"/>
      <c r="GJ36" s="420" t="s">
        <v>416</v>
      </c>
      <c r="GK36" s="421"/>
      <c r="GL36" s="421"/>
      <c r="GM36" s="421"/>
      <c r="GN36" s="421"/>
      <c r="GO36" s="421"/>
      <c r="GP36" s="421"/>
      <c r="GQ36" s="421"/>
      <c r="GR36" s="422"/>
      <c r="GS36" s="420" t="s">
        <v>417</v>
      </c>
      <c r="GT36" s="421"/>
      <c r="GU36" s="421"/>
      <c r="GV36" s="421"/>
      <c r="GW36" s="421"/>
      <c r="GX36" s="421"/>
      <c r="GY36" s="421"/>
      <c r="GZ36" s="421"/>
      <c r="HA36" s="422"/>
      <c r="HB36" s="420" t="s">
        <v>418</v>
      </c>
      <c r="HC36" s="421"/>
      <c r="HD36" s="421"/>
      <c r="HE36" s="421"/>
      <c r="HF36" s="421"/>
      <c r="HG36" s="421"/>
      <c r="HH36" s="421"/>
      <c r="HI36" s="421"/>
      <c r="HJ36" s="422"/>
      <c r="HK36" s="420" t="s">
        <v>514</v>
      </c>
      <c r="HL36" s="421"/>
      <c r="HM36" s="421"/>
      <c r="HN36" s="421"/>
      <c r="HO36" s="421"/>
      <c r="HP36" s="421"/>
      <c r="HQ36" s="421"/>
      <c r="HR36" s="421"/>
      <c r="HS36" s="423"/>
    </row>
    <row r="37" spans="1:227" s="79" customFormat="1" ht="10.5" customHeight="1">
      <c r="A37" s="413"/>
      <c r="B37" s="414"/>
      <c r="C37" s="414"/>
      <c r="D37" s="415"/>
      <c r="E37" s="416"/>
      <c r="F37" s="416"/>
      <c r="G37" s="416"/>
      <c r="H37" s="416"/>
      <c r="I37" s="416"/>
      <c r="J37" s="416"/>
      <c r="K37" s="416"/>
      <c r="L37" s="416"/>
      <c r="M37" s="416"/>
      <c r="N37" s="416"/>
      <c r="O37" s="416"/>
      <c r="P37" s="416"/>
      <c r="Q37" s="416"/>
      <c r="R37" s="416"/>
      <c r="S37" s="416"/>
      <c r="T37" s="416"/>
      <c r="U37" s="416"/>
      <c r="V37" s="417"/>
      <c r="W37" s="418"/>
      <c r="X37" s="418"/>
      <c r="Y37" s="418"/>
      <c r="Z37" s="418"/>
      <c r="AA37" s="418"/>
      <c r="AB37" s="419"/>
      <c r="AC37" s="406"/>
      <c r="AD37" s="407"/>
      <c r="AE37" s="407"/>
      <c r="AF37" s="407"/>
      <c r="AG37" s="407"/>
      <c r="AH37" s="407"/>
      <c r="AI37" s="408"/>
      <c r="AJ37" s="406"/>
      <c r="AK37" s="407"/>
      <c r="AL37" s="407"/>
      <c r="AM37" s="407"/>
      <c r="AN37" s="407"/>
      <c r="AO37" s="407"/>
      <c r="AP37" s="407"/>
      <c r="AQ37" s="408"/>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f>SUM(CY37:DN37)</f>
        <v>0</v>
      </c>
      <c r="CQ37" s="409"/>
      <c r="CR37" s="409"/>
      <c r="CS37" s="409"/>
      <c r="CT37" s="409"/>
      <c r="CU37" s="409"/>
      <c r="CV37" s="409"/>
      <c r="CW37" s="409"/>
      <c r="CX37" s="409"/>
      <c r="CY37" s="409"/>
      <c r="CZ37" s="409"/>
      <c r="DA37" s="409"/>
      <c r="DB37" s="409"/>
      <c r="DC37" s="409"/>
      <c r="DD37" s="409"/>
      <c r="DE37" s="409"/>
      <c r="DF37" s="409"/>
      <c r="DG37" s="409"/>
      <c r="DH37" s="409"/>
      <c r="DI37" s="409"/>
      <c r="DJ37" s="409"/>
      <c r="DK37" s="409"/>
      <c r="DL37" s="409"/>
      <c r="DM37" s="409"/>
      <c r="DN37" s="409"/>
      <c r="DO37" s="402"/>
      <c r="DP37" s="403"/>
      <c r="DQ37" s="403"/>
      <c r="DR37" s="403"/>
      <c r="DS37" s="403"/>
      <c r="DT37" s="403"/>
      <c r="DU37" s="403"/>
      <c r="DV37" s="403"/>
      <c r="DW37" s="404"/>
      <c r="DX37" s="406"/>
      <c r="DY37" s="407"/>
      <c r="DZ37" s="407"/>
      <c r="EA37" s="407"/>
      <c r="EB37" s="407"/>
      <c r="EC37" s="407"/>
      <c r="ED37" s="407"/>
      <c r="EE37" s="408"/>
      <c r="EF37" s="406"/>
      <c r="EG37" s="407"/>
      <c r="EH37" s="407"/>
      <c r="EI37" s="407"/>
      <c r="EJ37" s="407"/>
      <c r="EK37" s="407"/>
      <c r="EL37" s="407"/>
      <c r="EM37" s="408"/>
      <c r="EN37" s="406"/>
      <c r="EO37" s="407"/>
      <c r="EP37" s="407"/>
      <c r="EQ37" s="407"/>
      <c r="ER37" s="407"/>
      <c r="ES37" s="407"/>
      <c r="ET37" s="407"/>
      <c r="EU37" s="408"/>
      <c r="EV37" s="406"/>
      <c r="EW37" s="407"/>
      <c r="EX37" s="407"/>
      <c r="EY37" s="407"/>
      <c r="EZ37" s="407"/>
      <c r="FA37" s="407"/>
      <c r="FB37" s="407"/>
      <c r="FC37" s="407"/>
      <c r="FD37" s="407"/>
      <c r="FE37" s="408"/>
      <c r="FF37" s="406"/>
      <c r="FG37" s="407"/>
      <c r="FH37" s="407"/>
      <c r="FI37" s="407"/>
      <c r="FJ37" s="407"/>
      <c r="FK37" s="407"/>
      <c r="FL37" s="407"/>
      <c r="FM37" s="407"/>
      <c r="FN37" s="407"/>
      <c r="FO37" s="408"/>
      <c r="FP37" s="406"/>
      <c r="FQ37" s="407"/>
      <c r="FR37" s="407"/>
      <c r="FS37" s="407"/>
      <c r="FT37" s="407"/>
      <c r="FU37" s="407"/>
      <c r="FV37" s="407"/>
      <c r="FW37" s="407"/>
      <c r="FX37" s="407"/>
      <c r="FY37" s="408"/>
      <c r="FZ37" s="406"/>
      <c r="GA37" s="407"/>
      <c r="GB37" s="407"/>
      <c r="GC37" s="407"/>
      <c r="GD37" s="407"/>
      <c r="GE37" s="407"/>
      <c r="GF37" s="407"/>
      <c r="GG37" s="407"/>
      <c r="GH37" s="407"/>
      <c r="GI37" s="408"/>
      <c r="GJ37" s="406"/>
      <c r="GK37" s="407"/>
      <c r="GL37" s="407"/>
      <c r="GM37" s="407"/>
      <c r="GN37" s="407"/>
      <c r="GO37" s="407"/>
      <c r="GP37" s="407"/>
      <c r="GQ37" s="407"/>
      <c r="GR37" s="408"/>
      <c r="GS37" s="402">
        <f>CY37*DO37*EF37*EV37*FF37*FP37*FZ37*GJ37</f>
        <v>0</v>
      </c>
      <c r="GT37" s="403"/>
      <c r="GU37" s="403"/>
      <c r="GV37" s="403"/>
      <c r="GW37" s="403"/>
      <c r="GX37" s="403"/>
      <c r="GY37" s="403"/>
      <c r="GZ37" s="403"/>
      <c r="HA37" s="404"/>
      <c r="HB37" s="402">
        <f>DG37*DO37*EN37*EV37*FP37*FZ37*GJ37</f>
        <v>0</v>
      </c>
      <c r="HC37" s="403"/>
      <c r="HD37" s="403"/>
      <c r="HE37" s="403"/>
      <c r="HF37" s="403"/>
      <c r="HG37" s="403"/>
      <c r="HH37" s="403"/>
      <c r="HI37" s="403"/>
      <c r="HJ37" s="404"/>
      <c r="HK37" s="402">
        <f>SUM(GS37:HJ37)</f>
        <v>0</v>
      </c>
      <c r="HL37" s="403"/>
      <c r="HM37" s="403"/>
      <c r="HN37" s="403"/>
      <c r="HO37" s="403"/>
      <c r="HP37" s="403"/>
      <c r="HQ37" s="403"/>
      <c r="HR37" s="403"/>
      <c r="HS37" s="405"/>
    </row>
    <row r="38" spans="1:227" s="79" customFormat="1" ht="10.5" customHeight="1">
      <c r="A38" s="410"/>
      <c r="B38" s="411"/>
      <c r="C38" s="411"/>
      <c r="D38" s="412"/>
      <c r="E38" s="396"/>
      <c r="F38" s="396"/>
      <c r="G38" s="396"/>
      <c r="H38" s="396"/>
      <c r="I38" s="396"/>
      <c r="J38" s="396"/>
      <c r="K38" s="396"/>
      <c r="L38" s="396"/>
      <c r="M38" s="396"/>
      <c r="N38" s="396"/>
      <c r="O38" s="396"/>
      <c r="P38" s="396"/>
      <c r="Q38" s="396"/>
      <c r="R38" s="396"/>
      <c r="S38" s="396"/>
      <c r="T38" s="396"/>
      <c r="U38" s="396"/>
      <c r="V38" s="397"/>
      <c r="W38" s="398"/>
      <c r="X38" s="398"/>
      <c r="Y38" s="398"/>
      <c r="Z38" s="398"/>
      <c r="AA38" s="398"/>
      <c r="AB38" s="399"/>
      <c r="AC38" s="383"/>
      <c r="AD38" s="384"/>
      <c r="AE38" s="384"/>
      <c r="AF38" s="384"/>
      <c r="AG38" s="384"/>
      <c r="AH38" s="384"/>
      <c r="AI38" s="385"/>
      <c r="AJ38" s="383"/>
      <c r="AK38" s="384"/>
      <c r="AL38" s="384"/>
      <c r="AM38" s="384"/>
      <c r="AN38" s="384"/>
      <c r="AO38" s="384"/>
      <c r="AP38" s="384"/>
      <c r="AQ38" s="385"/>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f>SUM(CY38:DN38)</f>
        <v>0</v>
      </c>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7"/>
      <c r="DP38" s="388"/>
      <c r="DQ38" s="388"/>
      <c r="DR38" s="388"/>
      <c r="DS38" s="388"/>
      <c r="DT38" s="388"/>
      <c r="DU38" s="388"/>
      <c r="DV38" s="388"/>
      <c r="DW38" s="389"/>
      <c r="DX38" s="383"/>
      <c r="DY38" s="384"/>
      <c r="DZ38" s="384"/>
      <c r="EA38" s="384"/>
      <c r="EB38" s="384"/>
      <c r="EC38" s="384"/>
      <c r="ED38" s="384"/>
      <c r="EE38" s="385"/>
      <c r="EF38" s="383"/>
      <c r="EG38" s="384"/>
      <c r="EH38" s="384"/>
      <c r="EI38" s="384"/>
      <c r="EJ38" s="384"/>
      <c r="EK38" s="384"/>
      <c r="EL38" s="384"/>
      <c r="EM38" s="385"/>
      <c r="EN38" s="383"/>
      <c r="EO38" s="384"/>
      <c r="EP38" s="384"/>
      <c r="EQ38" s="384"/>
      <c r="ER38" s="384"/>
      <c r="ES38" s="384"/>
      <c r="ET38" s="384"/>
      <c r="EU38" s="385"/>
      <c r="EV38" s="383"/>
      <c r="EW38" s="384"/>
      <c r="EX38" s="384"/>
      <c r="EY38" s="384"/>
      <c r="EZ38" s="384"/>
      <c r="FA38" s="384"/>
      <c r="FB38" s="384"/>
      <c r="FC38" s="384"/>
      <c r="FD38" s="384"/>
      <c r="FE38" s="385"/>
      <c r="FF38" s="383"/>
      <c r="FG38" s="384"/>
      <c r="FH38" s="384"/>
      <c r="FI38" s="384"/>
      <c r="FJ38" s="384"/>
      <c r="FK38" s="384"/>
      <c r="FL38" s="384"/>
      <c r="FM38" s="384"/>
      <c r="FN38" s="384"/>
      <c r="FO38" s="385"/>
      <c r="FP38" s="383"/>
      <c r="FQ38" s="384"/>
      <c r="FR38" s="384"/>
      <c r="FS38" s="384"/>
      <c r="FT38" s="384"/>
      <c r="FU38" s="384"/>
      <c r="FV38" s="384"/>
      <c r="FW38" s="384"/>
      <c r="FX38" s="384"/>
      <c r="FY38" s="385"/>
      <c r="FZ38" s="383"/>
      <c r="GA38" s="384"/>
      <c r="GB38" s="384"/>
      <c r="GC38" s="384"/>
      <c r="GD38" s="384"/>
      <c r="GE38" s="384"/>
      <c r="GF38" s="384"/>
      <c r="GG38" s="384"/>
      <c r="GH38" s="384"/>
      <c r="GI38" s="385"/>
      <c r="GJ38" s="383"/>
      <c r="GK38" s="384"/>
      <c r="GL38" s="384"/>
      <c r="GM38" s="384"/>
      <c r="GN38" s="384"/>
      <c r="GO38" s="384"/>
      <c r="GP38" s="384"/>
      <c r="GQ38" s="384"/>
      <c r="GR38" s="385"/>
      <c r="GS38" s="387">
        <f>CY38*DO38*EF38*EV38*FF38*FP38*FZ38*GJ38</f>
        <v>0</v>
      </c>
      <c r="GT38" s="388"/>
      <c r="GU38" s="388"/>
      <c r="GV38" s="388"/>
      <c r="GW38" s="388"/>
      <c r="GX38" s="388"/>
      <c r="GY38" s="388"/>
      <c r="GZ38" s="388"/>
      <c r="HA38" s="389"/>
      <c r="HB38" s="387">
        <f>DG38*DO38*EN38*EV38*FP38*FZ38*GJ38</f>
        <v>0</v>
      </c>
      <c r="HC38" s="388"/>
      <c r="HD38" s="388"/>
      <c r="HE38" s="388"/>
      <c r="HF38" s="388"/>
      <c r="HG38" s="388"/>
      <c r="HH38" s="388"/>
      <c r="HI38" s="388"/>
      <c r="HJ38" s="389"/>
      <c r="HK38" s="387">
        <f>SUM(GS38:HJ38)</f>
        <v>0</v>
      </c>
      <c r="HL38" s="388"/>
      <c r="HM38" s="388"/>
      <c r="HN38" s="388"/>
      <c r="HO38" s="388"/>
      <c r="HP38" s="388"/>
      <c r="HQ38" s="388"/>
      <c r="HR38" s="388"/>
      <c r="HS38" s="390"/>
    </row>
    <row r="39" spans="1:227" s="79" customFormat="1" ht="10.5" customHeight="1">
      <c r="A39" s="400" t="s">
        <v>561</v>
      </c>
      <c r="B39" s="401"/>
      <c r="C39" s="401"/>
      <c r="D39" s="401"/>
      <c r="E39" s="401"/>
      <c r="F39" s="401"/>
      <c r="G39" s="401"/>
      <c r="H39" s="401"/>
      <c r="I39" s="401"/>
      <c r="J39" s="401"/>
      <c r="K39" s="401"/>
      <c r="L39" s="401"/>
      <c r="M39" s="401"/>
      <c r="N39" s="401"/>
      <c r="O39" s="401"/>
      <c r="P39" s="401"/>
      <c r="Q39" s="401"/>
      <c r="R39" s="401"/>
      <c r="S39" s="401"/>
      <c r="T39" s="401"/>
      <c r="U39" s="401"/>
      <c r="V39" s="397" t="s">
        <v>410</v>
      </c>
      <c r="W39" s="398"/>
      <c r="X39" s="398"/>
      <c r="Y39" s="398"/>
      <c r="Z39" s="398"/>
      <c r="AA39" s="398"/>
      <c r="AB39" s="399"/>
      <c r="AC39" s="383" t="s">
        <v>410</v>
      </c>
      <c r="AD39" s="384"/>
      <c r="AE39" s="384"/>
      <c r="AF39" s="384"/>
      <c r="AG39" s="384"/>
      <c r="AH39" s="384"/>
      <c r="AI39" s="385"/>
      <c r="AJ39" s="383">
        <f>SUM(AJ37:AQ38)</f>
        <v>0</v>
      </c>
      <c r="AK39" s="384"/>
      <c r="AL39" s="384"/>
      <c r="AM39" s="384"/>
      <c r="AN39" s="384"/>
      <c r="AO39" s="384"/>
      <c r="AP39" s="384"/>
      <c r="AQ39" s="385"/>
      <c r="AR39" s="386">
        <f>SUM(AR37:AX38)</f>
        <v>0</v>
      </c>
      <c r="AS39" s="386"/>
      <c r="AT39" s="386"/>
      <c r="AU39" s="386"/>
      <c r="AV39" s="386"/>
      <c r="AW39" s="386"/>
      <c r="AX39" s="386"/>
      <c r="AY39" s="383">
        <f>SUM(AY37:BF38)</f>
        <v>0</v>
      </c>
      <c r="AZ39" s="384"/>
      <c r="BA39" s="384"/>
      <c r="BB39" s="384"/>
      <c r="BC39" s="384"/>
      <c r="BD39" s="384"/>
      <c r="BE39" s="384"/>
      <c r="BF39" s="385"/>
      <c r="BG39" s="386">
        <f>SUM(BG37:BO38)</f>
        <v>0</v>
      </c>
      <c r="BH39" s="386"/>
      <c r="BI39" s="386"/>
      <c r="BJ39" s="386"/>
      <c r="BK39" s="386"/>
      <c r="BL39" s="386"/>
      <c r="BM39" s="386"/>
      <c r="BN39" s="386"/>
      <c r="BO39" s="386"/>
      <c r="BP39" s="386">
        <f>SUM(BP37:BX38)</f>
        <v>0</v>
      </c>
      <c r="BQ39" s="386"/>
      <c r="BR39" s="386"/>
      <c r="BS39" s="386"/>
      <c r="BT39" s="386"/>
      <c r="BU39" s="386"/>
      <c r="BV39" s="386"/>
      <c r="BW39" s="386"/>
      <c r="BX39" s="386"/>
      <c r="BY39" s="386">
        <f>SUM(BY37:CG38)</f>
        <v>0</v>
      </c>
      <c r="BZ39" s="386"/>
      <c r="CA39" s="386"/>
      <c r="CB39" s="386"/>
      <c r="CC39" s="386"/>
      <c r="CD39" s="386"/>
      <c r="CE39" s="386"/>
      <c r="CF39" s="386"/>
      <c r="CG39" s="386"/>
      <c r="CH39" s="383">
        <f>SUM(CH37:CO38)</f>
        <v>0</v>
      </c>
      <c r="CI39" s="384"/>
      <c r="CJ39" s="384"/>
      <c r="CK39" s="384"/>
      <c r="CL39" s="384"/>
      <c r="CM39" s="384"/>
      <c r="CN39" s="384"/>
      <c r="CO39" s="385"/>
      <c r="CP39" s="386">
        <f>SUM(CY39:DN39)</f>
        <v>0</v>
      </c>
      <c r="CQ39" s="386"/>
      <c r="CR39" s="386"/>
      <c r="CS39" s="386"/>
      <c r="CT39" s="386"/>
      <c r="CU39" s="386"/>
      <c r="CV39" s="386"/>
      <c r="CW39" s="386"/>
      <c r="CX39" s="386"/>
      <c r="CY39" s="383">
        <f>SUM(CY37:DF38)</f>
        <v>0</v>
      </c>
      <c r="CZ39" s="384"/>
      <c r="DA39" s="384"/>
      <c r="DB39" s="384"/>
      <c r="DC39" s="384"/>
      <c r="DD39" s="384"/>
      <c r="DE39" s="384"/>
      <c r="DF39" s="385"/>
      <c r="DG39" s="383">
        <f>SUM(DG37:DN38)</f>
        <v>0</v>
      </c>
      <c r="DH39" s="384"/>
      <c r="DI39" s="384"/>
      <c r="DJ39" s="384"/>
      <c r="DK39" s="384"/>
      <c r="DL39" s="384"/>
      <c r="DM39" s="384"/>
      <c r="DN39" s="385"/>
      <c r="DO39" s="387" t="s">
        <v>410</v>
      </c>
      <c r="DP39" s="388"/>
      <c r="DQ39" s="388"/>
      <c r="DR39" s="388"/>
      <c r="DS39" s="388"/>
      <c r="DT39" s="388"/>
      <c r="DU39" s="388"/>
      <c r="DV39" s="388"/>
      <c r="DW39" s="389"/>
      <c r="DX39" s="383" t="s">
        <v>410</v>
      </c>
      <c r="DY39" s="384"/>
      <c r="DZ39" s="384"/>
      <c r="EA39" s="384"/>
      <c r="EB39" s="384"/>
      <c r="EC39" s="384"/>
      <c r="ED39" s="384"/>
      <c r="EE39" s="385"/>
      <c r="EF39" s="383" t="s">
        <v>410</v>
      </c>
      <c r="EG39" s="384"/>
      <c r="EH39" s="384"/>
      <c r="EI39" s="384"/>
      <c r="EJ39" s="384"/>
      <c r="EK39" s="384"/>
      <c r="EL39" s="384"/>
      <c r="EM39" s="385"/>
      <c r="EN39" s="383" t="s">
        <v>410</v>
      </c>
      <c r="EO39" s="384"/>
      <c r="EP39" s="384"/>
      <c r="EQ39" s="384"/>
      <c r="ER39" s="384"/>
      <c r="ES39" s="384"/>
      <c r="ET39" s="384"/>
      <c r="EU39" s="385"/>
      <c r="EV39" s="383" t="s">
        <v>410</v>
      </c>
      <c r="EW39" s="384"/>
      <c r="EX39" s="384"/>
      <c r="EY39" s="384"/>
      <c r="EZ39" s="384"/>
      <c r="FA39" s="384"/>
      <c r="FB39" s="384"/>
      <c r="FC39" s="384"/>
      <c r="FD39" s="384"/>
      <c r="FE39" s="385"/>
      <c r="FF39" s="383" t="s">
        <v>410</v>
      </c>
      <c r="FG39" s="384"/>
      <c r="FH39" s="384"/>
      <c r="FI39" s="384"/>
      <c r="FJ39" s="384"/>
      <c r="FK39" s="384"/>
      <c r="FL39" s="384"/>
      <c r="FM39" s="384"/>
      <c r="FN39" s="384"/>
      <c r="FO39" s="385"/>
      <c r="FP39" s="383" t="s">
        <v>410</v>
      </c>
      <c r="FQ39" s="384"/>
      <c r="FR39" s="384"/>
      <c r="FS39" s="384"/>
      <c r="FT39" s="384"/>
      <c r="FU39" s="384"/>
      <c r="FV39" s="384"/>
      <c r="FW39" s="384"/>
      <c r="FX39" s="384"/>
      <c r="FY39" s="385"/>
      <c r="FZ39" s="383" t="s">
        <v>410</v>
      </c>
      <c r="GA39" s="384"/>
      <c r="GB39" s="384"/>
      <c r="GC39" s="384"/>
      <c r="GD39" s="384"/>
      <c r="GE39" s="384"/>
      <c r="GF39" s="384"/>
      <c r="GG39" s="384"/>
      <c r="GH39" s="384"/>
      <c r="GI39" s="385"/>
      <c r="GJ39" s="383" t="s">
        <v>410</v>
      </c>
      <c r="GK39" s="384"/>
      <c r="GL39" s="384"/>
      <c r="GM39" s="384"/>
      <c r="GN39" s="384"/>
      <c r="GO39" s="384"/>
      <c r="GP39" s="384"/>
      <c r="GQ39" s="384"/>
      <c r="GR39" s="385"/>
      <c r="GS39" s="387">
        <f>SUM(GS37:HA38)</f>
        <v>0</v>
      </c>
      <c r="GT39" s="388"/>
      <c r="GU39" s="388"/>
      <c r="GV39" s="388"/>
      <c r="GW39" s="388"/>
      <c r="GX39" s="388"/>
      <c r="GY39" s="388"/>
      <c r="GZ39" s="388"/>
      <c r="HA39" s="389"/>
      <c r="HB39" s="387">
        <f>SUM(HB37:HJ38)</f>
        <v>0</v>
      </c>
      <c r="HC39" s="388"/>
      <c r="HD39" s="388"/>
      <c r="HE39" s="388"/>
      <c r="HF39" s="388"/>
      <c r="HG39" s="388"/>
      <c r="HH39" s="388"/>
      <c r="HI39" s="388"/>
      <c r="HJ39" s="389"/>
      <c r="HK39" s="387">
        <f>SUM(HK37:HS38)</f>
        <v>0</v>
      </c>
      <c r="HL39" s="388"/>
      <c r="HM39" s="388"/>
      <c r="HN39" s="388"/>
      <c r="HO39" s="388"/>
      <c r="HP39" s="388"/>
      <c r="HQ39" s="388"/>
      <c r="HR39" s="388"/>
      <c r="HS39" s="390"/>
    </row>
    <row r="40" spans="1:227" s="79" customFormat="1" ht="26.25" customHeight="1">
      <c r="A40" s="395" t="s">
        <v>516</v>
      </c>
      <c r="B40" s="396"/>
      <c r="C40" s="396"/>
      <c r="D40" s="396"/>
      <c r="E40" s="396"/>
      <c r="F40" s="396"/>
      <c r="G40" s="396"/>
      <c r="H40" s="396"/>
      <c r="I40" s="396"/>
      <c r="J40" s="396"/>
      <c r="K40" s="396"/>
      <c r="L40" s="396"/>
      <c r="M40" s="396"/>
      <c r="N40" s="396"/>
      <c r="O40" s="396"/>
      <c r="P40" s="396"/>
      <c r="Q40" s="396"/>
      <c r="R40" s="396"/>
      <c r="S40" s="396"/>
      <c r="T40" s="396"/>
      <c r="U40" s="396"/>
      <c r="V40" s="397" t="s">
        <v>410</v>
      </c>
      <c r="W40" s="398"/>
      <c r="X40" s="398"/>
      <c r="Y40" s="398"/>
      <c r="Z40" s="398"/>
      <c r="AA40" s="398"/>
      <c r="AB40" s="399"/>
      <c r="AC40" s="383" t="s">
        <v>410</v>
      </c>
      <c r="AD40" s="384"/>
      <c r="AE40" s="384"/>
      <c r="AF40" s="384"/>
      <c r="AG40" s="384"/>
      <c r="AH40" s="384"/>
      <c r="AI40" s="385"/>
      <c r="AJ40" s="383" t="s">
        <v>410</v>
      </c>
      <c r="AK40" s="384"/>
      <c r="AL40" s="384"/>
      <c r="AM40" s="384"/>
      <c r="AN40" s="384"/>
      <c r="AO40" s="384"/>
      <c r="AP40" s="384"/>
      <c r="AQ40" s="385"/>
      <c r="AR40" s="386" t="s">
        <v>410</v>
      </c>
      <c r="AS40" s="386"/>
      <c r="AT40" s="386"/>
      <c r="AU40" s="386"/>
      <c r="AV40" s="386"/>
      <c r="AW40" s="386"/>
      <c r="AX40" s="386"/>
      <c r="AY40" s="386" t="s">
        <v>410</v>
      </c>
      <c r="AZ40" s="386"/>
      <c r="BA40" s="386"/>
      <c r="BB40" s="386"/>
      <c r="BC40" s="386"/>
      <c r="BD40" s="386"/>
      <c r="BE40" s="386"/>
      <c r="BF40" s="386"/>
      <c r="BG40" s="386" t="s">
        <v>410</v>
      </c>
      <c r="BH40" s="386"/>
      <c r="BI40" s="386"/>
      <c r="BJ40" s="386"/>
      <c r="BK40" s="386"/>
      <c r="BL40" s="386"/>
      <c r="BM40" s="386"/>
      <c r="BN40" s="386"/>
      <c r="BO40" s="386"/>
      <c r="BP40" s="386" t="s">
        <v>410</v>
      </c>
      <c r="BQ40" s="386"/>
      <c r="BR40" s="386"/>
      <c r="BS40" s="386"/>
      <c r="BT40" s="386"/>
      <c r="BU40" s="386"/>
      <c r="BV40" s="386"/>
      <c r="BW40" s="386"/>
      <c r="BX40" s="386"/>
      <c r="BY40" s="386" t="s">
        <v>410</v>
      </c>
      <c r="BZ40" s="386"/>
      <c r="CA40" s="386"/>
      <c r="CB40" s="386"/>
      <c r="CC40" s="386"/>
      <c r="CD40" s="386"/>
      <c r="CE40" s="386"/>
      <c r="CF40" s="386"/>
      <c r="CG40" s="386"/>
      <c r="CH40" s="386" t="s">
        <v>410</v>
      </c>
      <c r="CI40" s="386"/>
      <c r="CJ40" s="386"/>
      <c r="CK40" s="386"/>
      <c r="CL40" s="386"/>
      <c r="CM40" s="386"/>
      <c r="CN40" s="386"/>
      <c r="CO40" s="386"/>
      <c r="CP40" s="386" t="s">
        <v>410</v>
      </c>
      <c r="CQ40" s="386"/>
      <c r="CR40" s="386"/>
      <c r="CS40" s="386"/>
      <c r="CT40" s="386"/>
      <c r="CU40" s="386"/>
      <c r="CV40" s="386"/>
      <c r="CW40" s="386"/>
      <c r="CX40" s="386"/>
      <c r="CY40" s="386" t="s">
        <v>410</v>
      </c>
      <c r="CZ40" s="386"/>
      <c r="DA40" s="386"/>
      <c r="DB40" s="386"/>
      <c r="DC40" s="386"/>
      <c r="DD40" s="386"/>
      <c r="DE40" s="386"/>
      <c r="DF40" s="386"/>
      <c r="DG40" s="386" t="s">
        <v>410</v>
      </c>
      <c r="DH40" s="386"/>
      <c r="DI40" s="386"/>
      <c r="DJ40" s="386"/>
      <c r="DK40" s="386"/>
      <c r="DL40" s="386"/>
      <c r="DM40" s="386"/>
      <c r="DN40" s="386"/>
      <c r="DO40" s="387" t="s">
        <v>410</v>
      </c>
      <c r="DP40" s="388"/>
      <c r="DQ40" s="388"/>
      <c r="DR40" s="388"/>
      <c r="DS40" s="388"/>
      <c r="DT40" s="388"/>
      <c r="DU40" s="388"/>
      <c r="DV40" s="388"/>
      <c r="DW40" s="389"/>
      <c r="DX40" s="383" t="s">
        <v>410</v>
      </c>
      <c r="DY40" s="384"/>
      <c r="DZ40" s="384"/>
      <c r="EA40" s="384"/>
      <c r="EB40" s="384"/>
      <c r="EC40" s="384"/>
      <c r="ED40" s="384"/>
      <c r="EE40" s="385"/>
      <c r="EF40" s="383" t="s">
        <v>410</v>
      </c>
      <c r="EG40" s="384"/>
      <c r="EH40" s="384"/>
      <c r="EI40" s="384"/>
      <c r="EJ40" s="384"/>
      <c r="EK40" s="384"/>
      <c r="EL40" s="384"/>
      <c r="EM40" s="385"/>
      <c r="EN40" s="383" t="s">
        <v>410</v>
      </c>
      <c r="EO40" s="384"/>
      <c r="EP40" s="384"/>
      <c r="EQ40" s="384"/>
      <c r="ER40" s="384"/>
      <c r="ES40" s="384"/>
      <c r="ET40" s="384"/>
      <c r="EU40" s="385"/>
      <c r="EV40" s="383" t="s">
        <v>410</v>
      </c>
      <c r="EW40" s="384"/>
      <c r="EX40" s="384"/>
      <c r="EY40" s="384"/>
      <c r="EZ40" s="384"/>
      <c r="FA40" s="384"/>
      <c r="FB40" s="384"/>
      <c r="FC40" s="384"/>
      <c r="FD40" s="384"/>
      <c r="FE40" s="385"/>
      <c r="FF40" s="383" t="s">
        <v>410</v>
      </c>
      <c r="FG40" s="384"/>
      <c r="FH40" s="384"/>
      <c r="FI40" s="384"/>
      <c r="FJ40" s="384"/>
      <c r="FK40" s="384"/>
      <c r="FL40" s="384"/>
      <c r="FM40" s="384"/>
      <c r="FN40" s="384"/>
      <c r="FO40" s="385"/>
      <c r="FP40" s="383" t="s">
        <v>410</v>
      </c>
      <c r="FQ40" s="384"/>
      <c r="FR40" s="384"/>
      <c r="FS40" s="384"/>
      <c r="FT40" s="384"/>
      <c r="FU40" s="384"/>
      <c r="FV40" s="384"/>
      <c r="FW40" s="384"/>
      <c r="FX40" s="384"/>
      <c r="FY40" s="385"/>
      <c r="FZ40" s="383" t="s">
        <v>410</v>
      </c>
      <c r="GA40" s="384"/>
      <c r="GB40" s="384"/>
      <c r="GC40" s="384"/>
      <c r="GD40" s="384"/>
      <c r="GE40" s="384"/>
      <c r="GF40" s="384"/>
      <c r="GG40" s="384"/>
      <c r="GH40" s="384"/>
      <c r="GI40" s="385"/>
      <c r="GJ40" s="383" t="s">
        <v>410</v>
      </c>
      <c r="GK40" s="384"/>
      <c r="GL40" s="384"/>
      <c r="GM40" s="384"/>
      <c r="GN40" s="384"/>
      <c r="GO40" s="384"/>
      <c r="GP40" s="384"/>
      <c r="GQ40" s="384"/>
      <c r="GR40" s="385"/>
      <c r="GS40" s="387"/>
      <c r="GT40" s="388"/>
      <c r="GU40" s="388"/>
      <c r="GV40" s="388"/>
      <c r="GW40" s="388"/>
      <c r="GX40" s="388"/>
      <c r="GY40" s="388"/>
      <c r="GZ40" s="388"/>
      <c r="HA40" s="389"/>
      <c r="HB40" s="387"/>
      <c r="HC40" s="388"/>
      <c r="HD40" s="388"/>
      <c r="HE40" s="388"/>
      <c r="HF40" s="388"/>
      <c r="HG40" s="388"/>
      <c r="HH40" s="388"/>
      <c r="HI40" s="388"/>
      <c r="HJ40" s="389"/>
      <c r="HK40" s="387">
        <f>GS40+HB40</f>
        <v>0</v>
      </c>
      <c r="HL40" s="388"/>
      <c r="HM40" s="388"/>
      <c r="HN40" s="388"/>
      <c r="HO40" s="388"/>
      <c r="HP40" s="388"/>
      <c r="HQ40" s="388"/>
      <c r="HR40" s="388"/>
      <c r="HS40" s="390"/>
    </row>
    <row r="41" spans="1:227" s="79" customFormat="1" ht="10.5" customHeight="1">
      <c r="A41" s="395" t="s">
        <v>342</v>
      </c>
      <c r="B41" s="396"/>
      <c r="C41" s="396"/>
      <c r="D41" s="396"/>
      <c r="E41" s="396"/>
      <c r="F41" s="396"/>
      <c r="G41" s="396"/>
      <c r="H41" s="396"/>
      <c r="I41" s="396"/>
      <c r="J41" s="396"/>
      <c r="K41" s="396"/>
      <c r="L41" s="396"/>
      <c r="M41" s="396"/>
      <c r="N41" s="396"/>
      <c r="O41" s="396"/>
      <c r="P41" s="396"/>
      <c r="Q41" s="396"/>
      <c r="R41" s="396"/>
      <c r="S41" s="396"/>
      <c r="T41" s="396"/>
      <c r="U41" s="396"/>
      <c r="V41" s="397" t="s">
        <v>410</v>
      </c>
      <c r="W41" s="398"/>
      <c r="X41" s="398"/>
      <c r="Y41" s="398"/>
      <c r="Z41" s="398"/>
      <c r="AA41" s="398"/>
      <c r="AB41" s="399"/>
      <c r="AC41" s="383" t="s">
        <v>410</v>
      </c>
      <c r="AD41" s="384"/>
      <c r="AE41" s="384"/>
      <c r="AF41" s="384"/>
      <c r="AG41" s="384"/>
      <c r="AH41" s="384"/>
      <c r="AI41" s="385"/>
      <c r="AJ41" s="383" t="s">
        <v>410</v>
      </c>
      <c r="AK41" s="384"/>
      <c r="AL41" s="384"/>
      <c r="AM41" s="384"/>
      <c r="AN41" s="384"/>
      <c r="AO41" s="384"/>
      <c r="AP41" s="384"/>
      <c r="AQ41" s="385"/>
      <c r="AR41" s="386" t="s">
        <v>410</v>
      </c>
      <c r="AS41" s="386"/>
      <c r="AT41" s="386"/>
      <c r="AU41" s="386"/>
      <c r="AV41" s="386"/>
      <c r="AW41" s="386"/>
      <c r="AX41" s="386"/>
      <c r="AY41" s="386" t="s">
        <v>410</v>
      </c>
      <c r="AZ41" s="386"/>
      <c r="BA41" s="386"/>
      <c r="BB41" s="386"/>
      <c r="BC41" s="386"/>
      <c r="BD41" s="386"/>
      <c r="BE41" s="386"/>
      <c r="BF41" s="386"/>
      <c r="BG41" s="386" t="s">
        <v>410</v>
      </c>
      <c r="BH41" s="386"/>
      <c r="BI41" s="386"/>
      <c r="BJ41" s="386"/>
      <c r="BK41" s="386"/>
      <c r="BL41" s="386"/>
      <c r="BM41" s="386"/>
      <c r="BN41" s="386"/>
      <c r="BO41" s="386"/>
      <c r="BP41" s="386" t="s">
        <v>410</v>
      </c>
      <c r="BQ41" s="386"/>
      <c r="BR41" s="386"/>
      <c r="BS41" s="386"/>
      <c r="BT41" s="386"/>
      <c r="BU41" s="386"/>
      <c r="BV41" s="386"/>
      <c r="BW41" s="386"/>
      <c r="BX41" s="386"/>
      <c r="BY41" s="386" t="s">
        <v>410</v>
      </c>
      <c r="BZ41" s="386"/>
      <c r="CA41" s="386"/>
      <c r="CB41" s="386"/>
      <c r="CC41" s="386"/>
      <c r="CD41" s="386"/>
      <c r="CE41" s="386"/>
      <c r="CF41" s="386"/>
      <c r="CG41" s="386"/>
      <c r="CH41" s="386" t="s">
        <v>410</v>
      </c>
      <c r="CI41" s="386"/>
      <c r="CJ41" s="386"/>
      <c r="CK41" s="386"/>
      <c r="CL41" s="386"/>
      <c r="CM41" s="386"/>
      <c r="CN41" s="386"/>
      <c r="CO41" s="386"/>
      <c r="CP41" s="386" t="s">
        <v>410</v>
      </c>
      <c r="CQ41" s="386"/>
      <c r="CR41" s="386"/>
      <c r="CS41" s="386"/>
      <c r="CT41" s="386"/>
      <c r="CU41" s="386"/>
      <c r="CV41" s="386"/>
      <c r="CW41" s="386"/>
      <c r="CX41" s="386"/>
      <c r="CY41" s="386" t="s">
        <v>410</v>
      </c>
      <c r="CZ41" s="386"/>
      <c r="DA41" s="386"/>
      <c r="DB41" s="386"/>
      <c r="DC41" s="386"/>
      <c r="DD41" s="386"/>
      <c r="DE41" s="386"/>
      <c r="DF41" s="386"/>
      <c r="DG41" s="386" t="s">
        <v>410</v>
      </c>
      <c r="DH41" s="386"/>
      <c r="DI41" s="386"/>
      <c r="DJ41" s="386"/>
      <c r="DK41" s="386"/>
      <c r="DL41" s="386"/>
      <c r="DM41" s="386"/>
      <c r="DN41" s="386"/>
      <c r="DO41" s="387" t="s">
        <v>410</v>
      </c>
      <c r="DP41" s="388"/>
      <c r="DQ41" s="388"/>
      <c r="DR41" s="388"/>
      <c r="DS41" s="388"/>
      <c r="DT41" s="388"/>
      <c r="DU41" s="388"/>
      <c r="DV41" s="388"/>
      <c r="DW41" s="389"/>
      <c r="DX41" s="383" t="s">
        <v>410</v>
      </c>
      <c r="DY41" s="384"/>
      <c r="DZ41" s="384"/>
      <c r="EA41" s="384"/>
      <c r="EB41" s="384"/>
      <c r="EC41" s="384"/>
      <c r="ED41" s="384"/>
      <c r="EE41" s="385"/>
      <c r="EF41" s="383" t="s">
        <v>410</v>
      </c>
      <c r="EG41" s="384"/>
      <c r="EH41" s="384"/>
      <c r="EI41" s="384"/>
      <c r="EJ41" s="384"/>
      <c r="EK41" s="384"/>
      <c r="EL41" s="384"/>
      <c r="EM41" s="385"/>
      <c r="EN41" s="383" t="s">
        <v>410</v>
      </c>
      <c r="EO41" s="384"/>
      <c r="EP41" s="384"/>
      <c r="EQ41" s="384"/>
      <c r="ER41" s="384"/>
      <c r="ES41" s="384"/>
      <c r="ET41" s="384"/>
      <c r="EU41" s="385"/>
      <c r="EV41" s="383" t="s">
        <v>410</v>
      </c>
      <c r="EW41" s="384"/>
      <c r="EX41" s="384"/>
      <c r="EY41" s="384"/>
      <c r="EZ41" s="384"/>
      <c r="FA41" s="384"/>
      <c r="FB41" s="384"/>
      <c r="FC41" s="384"/>
      <c r="FD41" s="384"/>
      <c r="FE41" s="385"/>
      <c r="FF41" s="383" t="s">
        <v>410</v>
      </c>
      <c r="FG41" s="384"/>
      <c r="FH41" s="384"/>
      <c r="FI41" s="384"/>
      <c r="FJ41" s="384"/>
      <c r="FK41" s="384"/>
      <c r="FL41" s="384"/>
      <c r="FM41" s="384"/>
      <c r="FN41" s="384"/>
      <c r="FO41" s="385"/>
      <c r="FP41" s="383" t="s">
        <v>410</v>
      </c>
      <c r="FQ41" s="384"/>
      <c r="FR41" s="384"/>
      <c r="FS41" s="384"/>
      <c r="FT41" s="384"/>
      <c r="FU41" s="384"/>
      <c r="FV41" s="384"/>
      <c r="FW41" s="384"/>
      <c r="FX41" s="384"/>
      <c r="FY41" s="385"/>
      <c r="FZ41" s="383" t="s">
        <v>410</v>
      </c>
      <c r="GA41" s="384"/>
      <c r="GB41" s="384"/>
      <c r="GC41" s="384"/>
      <c r="GD41" s="384"/>
      <c r="GE41" s="384"/>
      <c r="GF41" s="384"/>
      <c r="GG41" s="384"/>
      <c r="GH41" s="384"/>
      <c r="GI41" s="385"/>
      <c r="GJ41" s="383" t="s">
        <v>410</v>
      </c>
      <c r="GK41" s="384"/>
      <c r="GL41" s="384"/>
      <c r="GM41" s="384"/>
      <c r="GN41" s="384"/>
      <c r="GO41" s="384"/>
      <c r="GP41" s="384"/>
      <c r="GQ41" s="384"/>
      <c r="GR41" s="385"/>
      <c r="GS41" s="387"/>
      <c r="GT41" s="388"/>
      <c r="GU41" s="388"/>
      <c r="GV41" s="388"/>
      <c r="GW41" s="388"/>
      <c r="GX41" s="388"/>
      <c r="GY41" s="388"/>
      <c r="GZ41" s="388"/>
      <c r="HA41" s="389"/>
      <c r="HB41" s="387"/>
      <c r="HC41" s="388"/>
      <c r="HD41" s="388"/>
      <c r="HE41" s="388"/>
      <c r="HF41" s="388"/>
      <c r="HG41" s="388"/>
      <c r="HH41" s="388"/>
      <c r="HI41" s="388"/>
      <c r="HJ41" s="389"/>
      <c r="HK41" s="387">
        <f>GS41+HB41</f>
        <v>0</v>
      </c>
      <c r="HL41" s="388"/>
      <c r="HM41" s="388"/>
      <c r="HN41" s="388"/>
      <c r="HO41" s="388"/>
      <c r="HP41" s="388"/>
      <c r="HQ41" s="388"/>
      <c r="HR41" s="388"/>
      <c r="HS41" s="390"/>
    </row>
    <row r="42" spans="1:227" s="79" customFormat="1" ht="10.5" customHeight="1" thickBot="1">
      <c r="A42" s="391"/>
      <c r="B42" s="392"/>
      <c r="C42" s="392"/>
      <c r="D42" s="392"/>
      <c r="E42" s="392"/>
      <c r="F42" s="392"/>
      <c r="G42" s="392"/>
      <c r="H42" s="392"/>
      <c r="I42" s="392"/>
      <c r="J42" s="392"/>
      <c r="K42" s="392"/>
      <c r="L42" s="392"/>
      <c r="M42" s="392"/>
      <c r="N42" s="392"/>
      <c r="O42" s="392"/>
      <c r="P42" s="392"/>
      <c r="Q42" s="392"/>
      <c r="R42" s="392"/>
      <c r="S42" s="392"/>
      <c r="T42" s="392"/>
      <c r="U42" s="393"/>
      <c r="V42" s="394"/>
      <c r="W42" s="392"/>
      <c r="X42" s="392"/>
      <c r="Y42" s="392"/>
      <c r="Z42" s="392"/>
      <c r="AA42" s="392"/>
      <c r="AB42" s="393"/>
      <c r="AC42" s="379"/>
      <c r="AD42" s="380"/>
      <c r="AE42" s="380"/>
      <c r="AF42" s="380"/>
      <c r="AG42" s="380"/>
      <c r="AH42" s="380"/>
      <c r="AI42" s="381"/>
      <c r="AJ42" s="379"/>
      <c r="AK42" s="380"/>
      <c r="AL42" s="380"/>
      <c r="AM42" s="380"/>
      <c r="AN42" s="380"/>
      <c r="AO42" s="380"/>
      <c r="AP42" s="380"/>
      <c r="AQ42" s="381"/>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82"/>
      <c r="BQ42" s="382"/>
      <c r="BR42" s="382"/>
      <c r="BS42" s="382"/>
      <c r="BT42" s="382"/>
      <c r="BU42" s="382"/>
      <c r="BV42" s="382"/>
      <c r="BW42" s="382"/>
      <c r="BX42" s="382"/>
      <c r="BY42" s="382"/>
      <c r="BZ42" s="382"/>
      <c r="CA42" s="382"/>
      <c r="CB42" s="382"/>
      <c r="CC42" s="382"/>
      <c r="CD42" s="382"/>
      <c r="CE42" s="382"/>
      <c r="CF42" s="382"/>
      <c r="CG42" s="382"/>
      <c r="CH42" s="382"/>
      <c r="CI42" s="382"/>
      <c r="CJ42" s="382"/>
      <c r="CK42" s="382"/>
      <c r="CL42" s="382"/>
      <c r="CM42" s="382"/>
      <c r="CN42" s="382"/>
      <c r="CO42" s="382"/>
      <c r="CP42" s="382">
        <f>SUM(CY42:DN42)</f>
        <v>0</v>
      </c>
      <c r="CQ42" s="382"/>
      <c r="CR42" s="382"/>
      <c r="CS42" s="382"/>
      <c r="CT42" s="382"/>
      <c r="CU42" s="382"/>
      <c r="CV42" s="382"/>
      <c r="CW42" s="382"/>
      <c r="CX42" s="382"/>
      <c r="CY42" s="382"/>
      <c r="CZ42" s="382"/>
      <c r="DA42" s="382"/>
      <c r="DB42" s="382"/>
      <c r="DC42" s="382"/>
      <c r="DD42" s="382"/>
      <c r="DE42" s="382"/>
      <c r="DF42" s="382"/>
      <c r="DG42" s="382"/>
      <c r="DH42" s="382"/>
      <c r="DI42" s="382"/>
      <c r="DJ42" s="382"/>
      <c r="DK42" s="382"/>
      <c r="DL42" s="382"/>
      <c r="DM42" s="382"/>
      <c r="DN42" s="382"/>
      <c r="DO42" s="370"/>
      <c r="DP42" s="371"/>
      <c r="DQ42" s="371"/>
      <c r="DR42" s="371"/>
      <c r="DS42" s="371"/>
      <c r="DT42" s="371"/>
      <c r="DU42" s="371"/>
      <c r="DV42" s="371"/>
      <c r="DW42" s="372"/>
      <c r="DX42" s="379"/>
      <c r="DY42" s="380"/>
      <c r="DZ42" s="380"/>
      <c r="EA42" s="380"/>
      <c r="EB42" s="380"/>
      <c r="EC42" s="380"/>
      <c r="ED42" s="380"/>
      <c r="EE42" s="381"/>
      <c r="EF42" s="379"/>
      <c r="EG42" s="380"/>
      <c r="EH42" s="380"/>
      <c r="EI42" s="380"/>
      <c r="EJ42" s="380"/>
      <c r="EK42" s="380"/>
      <c r="EL42" s="380"/>
      <c r="EM42" s="381"/>
      <c r="EN42" s="379"/>
      <c r="EO42" s="380"/>
      <c r="EP42" s="380"/>
      <c r="EQ42" s="380"/>
      <c r="ER42" s="380"/>
      <c r="ES42" s="380"/>
      <c r="ET42" s="380"/>
      <c r="EU42" s="381"/>
      <c r="EV42" s="379"/>
      <c r="EW42" s="380"/>
      <c r="EX42" s="380"/>
      <c r="EY42" s="380"/>
      <c r="EZ42" s="380"/>
      <c r="FA42" s="380"/>
      <c r="FB42" s="380"/>
      <c r="FC42" s="380"/>
      <c r="FD42" s="380"/>
      <c r="FE42" s="381"/>
      <c r="FF42" s="379"/>
      <c r="FG42" s="380"/>
      <c r="FH42" s="380"/>
      <c r="FI42" s="380"/>
      <c r="FJ42" s="380"/>
      <c r="FK42" s="380"/>
      <c r="FL42" s="380"/>
      <c r="FM42" s="380"/>
      <c r="FN42" s="380"/>
      <c r="FO42" s="381"/>
      <c r="FP42" s="379"/>
      <c r="FQ42" s="380"/>
      <c r="FR42" s="380"/>
      <c r="FS42" s="380"/>
      <c r="FT42" s="380"/>
      <c r="FU42" s="380"/>
      <c r="FV42" s="380"/>
      <c r="FW42" s="380"/>
      <c r="FX42" s="380"/>
      <c r="FY42" s="381"/>
      <c r="FZ42" s="379"/>
      <c r="GA42" s="380"/>
      <c r="GB42" s="380"/>
      <c r="GC42" s="380"/>
      <c r="GD42" s="380"/>
      <c r="GE42" s="380"/>
      <c r="GF42" s="380"/>
      <c r="GG42" s="380"/>
      <c r="GH42" s="380"/>
      <c r="GI42" s="381"/>
      <c r="GJ42" s="379"/>
      <c r="GK42" s="380"/>
      <c r="GL42" s="380"/>
      <c r="GM42" s="380"/>
      <c r="GN42" s="380"/>
      <c r="GO42" s="380"/>
      <c r="GP42" s="380"/>
      <c r="GQ42" s="380"/>
      <c r="GR42" s="381"/>
      <c r="GS42" s="370">
        <f>CY42*DO42*EF42*EV42*FF42*FP42*FZ42*GJ42</f>
        <v>0</v>
      </c>
      <c r="GT42" s="371"/>
      <c r="GU42" s="371"/>
      <c r="GV42" s="371"/>
      <c r="GW42" s="371"/>
      <c r="GX42" s="371"/>
      <c r="GY42" s="371"/>
      <c r="GZ42" s="371"/>
      <c r="HA42" s="372"/>
      <c r="HB42" s="370">
        <f>DG42*DO42*EN42*EV42*FP42*FZ42*GJ42</f>
        <v>0</v>
      </c>
      <c r="HC42" s="371"/>
      <c r="HD42" s="371"/>
      <c r="HE42" s="371"/>
      <c r="HF42" s="371"/>
      <c r="HG42" s="371"/>
      <c r="HH42" s="371"/>
      <c r="HI42" s="371"/>
      <c r="HJ42" s="372"/>
      <c r="HK42" s="370">
        <f>SUM(GS42:HJ42)</f>
        <v>0</v>
      </c>
      <c r="HL42" s="371"/>
      <c r="HM42" s="371"/>
      <c r="HN42" s="371"/>
      <c r="HO42" s="371"/>
      <c r="HP42" s="371"/>
      <c r="HQ42" s="371"/>
      <c r="HR42" s="371"/>
      <c r="HS42" s="373"/>
    </row>
    <row r="43" ht="3" customHeight="1"/>
    <row r="44" spans="1:64" ht="12" customHeight="1">
      <c r="A44" s="83" t="s">
        <v>420</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BB44" s="83"/>
      <c r="BC44" s="83"/>
      <c r="BD44" s="83"/>
      <c r="BE44" s="83"/>
      <c r="BF44" s="83"/>
      <c r="BG44" s="83"/>
      <c r="BH44" s="83"/>
      <c r="BI44" s="83"/>
      <c r="BJ44" s="83"/>
      <c r="BK44" s="83"/>
      <c r="BL44" s="83"/>
    </row>
    <row r="45" spans="1:173" ht="3.75" customHeight="1">
      <c r="A45" s="83"/>
      <c r="AQ45" s="83"/>
      <c r="AR45" s="83"/>
      <c r="AS45" s="83"/>
      <c r="AT45" s="83"/>
      <c r="AU45" s="83"/>
      <c r="AV45" s="83"/>
      <c r="AW45" s="83"/>
      <c r="AX45" s="83"/>
      <c r="AY45" s="83"/>
      <c r="AZ45" s="83"/>
      <c r="BA45" s="83"/>
      <c r="BB45" s="83"/>
      <c r="BC45" s="83"/>
      <c r="BD45" s="83"/>
      <c r="BE45" s="83"/>
      <c r="BF45" s="83"/>
      <c r="BG45" s="83"/>
      <c r="BH45" s="83"/>
      <c r="BI45" s="83"/>
      <c r="BJ45" s="83"/>
      <c r="BK45" s="83"/>
      <c r="BL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row>
    <row r="46" spans="1:173" ht="12" customHeight="1">
      <c r="A46" s="231" t="s">
        <v>319</v>
      </c>
      <c r="B46" s="231"/>
      <c r="C46" s="231"/>
      <c r="D46" s="231"/>
      <c r="E46" s="231"/>
      <c r="F46" s="231"/>
      <c r="G46" s="231"/>
      <c r="H46" s="231"/>
      <c r="I46" s="231"/>
      <c r="J46" s="231"/>
      <c r="K46" s="378"/>
      <c r="L46" s="378"/>
      <c r="M46" s="378"/>
      <c r="N46" s="378"/>
      <c r="O46" s="378"/>
      <c r="P46" s="378"/>
      <c r="Q46" s="378"/>
      <c r="R46" s="378"/>
      <c r="S46" s="378"/>
      <c r="T46" s="378"/>
      <c r="U46" s="378"/>
      <c r="V46" s="378"/>
      <c r="W46" s="378"/>
      <c r="X46" s="378"/>
      <c r="Y46" s="378"/>
      <c r="Z46" s="378"/>
      <c r="AA46" s="378"/>
      <c r="AB46" s="378"/>
      <c r="AC46" s="378"/>
      <c r="AD46" s="378"/>
      <c r="AE46" s="378"/>
      <c r="AF46" s="83"/>
      <c r="AG46" s="83"/>
      <c r="AH46" s="375"/>
      <c r="AI46" s="376"/>
      <c r="AJ46" s="375"/>
      <c r="AK46" s="376"/>
      <c r="AL46" s="83"/>
      <c r="AM46" s="375"/>
      <c r="AN46" s="376"/>
      <c r="AO46" s="375"/>
      <c r="AP46" s="376"/>
      <c r="AQ46" s="83"/>
      <c r="AR46" s="375"/>
      <c r="AS46" s="376"/>
      <c r="AT46" s="375"/>
      <c r="AU46" s="376"/>
      <c r="AV46" s="375"/>
      <c r="AW46" s="376"/>
      <c r="AX46" s="375"/>
      <c r="AY46" s="376"/>
      <c r="AZ46" s="83"/>
      <c r="BA46" s="83"/>
      <c r="BB46" s="83"/>
      <c r="BC46" s="83"/>
      <c r="BD46" s="83"/>
      <c r="BE46" s="83"/>
      <c r="BF46" s="83"/>
      <c r="BG46" s="83"/>
      <c r="BH46" s="83"/>
      <c r="BI46" s="83"/>
      <c r="BJ46" s="83"/>
      <c r="BK46" s="83"/>
      <c r="BL46" s="83"/>
      <c r="FN46" s="83"/>
      <c r="FO46" s="83"/>
      <c r="FP46" s="83"/>
      <c r="FQ46" s="83"/>
    </row>
    <row r="47" spans="1:173" ht="13.5" customHeight="1">
      <c r="A47" s="231"/>
      <c r="B47" s="231"/>
      <c r="C47" s="231"/>
      <c r="D47" s="231"/>
      <c r="E47" s="231"/>
      <c r="F47" s="231"/>
      <c r="G47" s="231"/>
      <c r="H47" s="231"/>
      <c r="I47" s="231"/>
      <c r="J47" s="231"/>
      <c r="K47" s="377" t="s">
        <v>382</v>
      </c>
      <c r="L47" s="377"/>
      <c r="M47" s="377"/>
      <c r="N47" s="377"/>
      <c r="O47" s="377"/>
      <c r="P47" s="377"/>
      <c r="Q47" s="377"/>
      <c r="R47" s="377"/>
      <c r="S47" s="377"/>
      <c r="T47" s="377"/>
      <c r="U47" s="377"/>
      <c r="V47" s="377"/>
      <c r="W47" s="377"/>
      <c r="X47" s="377"/>
      <c r="Y47" s="377"/>
      <c r="Z47" s="377"/>
      <c r="AA47" s="377"/>
      <c r="AB47" s="377"/>
      <c r="AC47" s="377"/>
      <c r="AD47" s="377"/>
      <c r="AE47" s="377"/>
      <c r="AF47" s="84"/>
      <c r="AG47" s="84"/>
      <c r="AH47" s="369" t="s">
        <v>306</v>
      </c>
      <c r="AI47" s="369"/>
      <c r="AJ47" s="369"/>
      <c r="AK47" s="369"/>
      <c r="AL47" s="369"/>
      <c r="AM47" s="369"/>
      <c r="AN47" s="369"/>
      <c r="AO47" s="369"/>
      <c r="AP47" s="369"/>
      <c r="AQ47" s="369"/>
      <c r="AR47" s="369"/>
      <c r="AS47" s="369"/>
      <c r="AT47" s="369"/>
      <c r="AU47" s="369"/>
      <c r="AV47" s="369"/>
      <c r="AW47" s="369"/>
      <c r="AX47" s="369"/>
      <c r="AY47" s="369"/>
      <c r="AZ47" s="83"/>
      <c r="BA47" s="83"/>
      <c r="BB47" s="83"/>
      <c r="BC47" s="83"/>
      <c r="BD47" s="83"/>
      <c r="BE47" s="83"/>
      <c r="BF47" s="83"/>
      <c r="BG47" s="83"/>
      <c r="BH47" s="83"/>
      <c r="BI47" s="83"/>
      <c r="BJ47" s="83"/>
      <c r="BK47" s="83"/>
      <c r="BL47" s="83"/>
      <c r="FN47" s="83"/>
      <c r="FO47" s="83"/>
      <c r="FP47" s="83"/>
      <c r="FQ47" s="83"/>
    </row>
    <row r="48" spans="1:120" s="2" customFormat="1" ht="21.75" customHeight="1">
      <c r="A48" s="374" t="s">
        <v>771</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c r="DJ48" s="374"/>
      <c r="DK48" s="374"/>
      <c r="DL48" s="374"/>
      <c r="DM48" s="374"/>
      <c r="DN48" s="374"/>
      <c r="DO48" s="70"/>
      <c r="DP48" s="70"/>
    </row>
    <row r="49" spans="1:120" s="2" customFormat="1" ht="22.5" customHeight="1">
      <c r="A49" s="374" t="s">
        <v>781</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70"/>
      <c r="DP49" s="70"/>
    </row>
  </sheetData>
  <sheetProtection/>
  <mergeCells count="247">
    <mergeCell ref="I8:CT8"/>
    <mergeCell ref="L10:CT10"/>
    <mergeCell ref="A2:DM2"/>
    <mergeCell ref="HJ2:HS2"/>
    <mergeCell ref="BB4:DM4"/>
    <mergeCell ref="P6:CT6"/>
    <mergeCell ref="W12:CT12"/>
    <mergeCell ref="A14:AI14"/>
    <mergeCell ref="AJ15:BO15"/>
    <mergeCell ref="BQ15:BZ15"/>
    <mergeCell ref="CB15:DM15"/>
    <mergeCell ref="A15:P15"/>
    <mergeCell ref="Q15:AG15"/>
    <mergeCell ref="AC17:DM17"/>
    <mergeCell ref="AJ19:DM19"/>
    <mergeCell ref="N23:DM23"/>
    <mergeCell ref="AE25:AF25"/>
    <mergeCell ref="AH25:BE26"/>
    <mergeCell ref="BI25:BJ25"/>
    <mergeCell ref="BL25:CT26"/>
    <mergeCell ref="AJ34:AQ35"/>
    <mergeCell ref="AR34:CO34"/>
    <mergeCell ref="A34:C35"/>
    <mergeCell ref="D34:U35"/>
    <mergeCell ref="V34:AB35"/>
    <mergeCell ref="AC34:AI35"/>
    <mergeCell ref="AR35:AX35"/>
    <mergeCell ref="AY35:BF35"/>
    <mergeCell ref="BL27:CT27"/>
    <mergeCell ref="BI28:BJ28"/>
    <mergeCell ref="BL28:CT29"/>
    <mergeCell ref="BL30:CT30"/>
    <mergeCell ref="CY34:DN34"/>
    <mergeCell ref="DO34:DW35"/>
    <mergeCell ref="CP34:CX35"/>
    <mergeCell ref="BG35:BO35"/>
    <mergeCell ref="BP35:BX35"/>
    <mergeCell ref="AO32:DM32"/>
    <mergeCell ref="HK34:HS35"/>
    <mergeCell ref="DX34:EE35"/>
    <mergeCell ref="EF34:EM35"/>
    <mergeCell ref="CH35:CO35"/>
    <mergeCell ref="CY35:DF35"/>
    <mergeCell ref="DG35:DN35"/>
    <mergeCell ref="GS34:HJ34"/>
    <mergeCell ref="HB35:HJ35"/>
    <mergeCell ref="FZ34:GI35"/>
    <mergeCell ref="GJ34:GR35"/>
    <mergeCell ref="A36:C36"/>
    <mergeCell ref="D36:U36"/>
    <mergeCell ref="V36:AB36"/>
    <mergeCell ref="AC36:AI36"/>
    <mergeCell ref="AJ36:AQ36"/>
    <mergeCell ref="AR36:AX36"/>
    <mergeCell ref="AY36:BF36"/>
    <mergeCell ref="BG36:BO36"/>
    <mergeCell ref="BY35:CG35"/>
    <mergeCell ref="CY36:DF36"/>
    <mergeCell ref="DG36:DN36"/>
    <mergeCell ref="GS35:HA35"/>
    <mergeCell ref="EN34:EU35"/>
    <mergeCell ref="EV34:FE35"/>
    <mergeCell ref="FF34:FO35"/>
    <mergeCell ref="FP34:FY35"/>
    <mergeCell ref="BP36:BX36"/>
    <mergeCell ref="BY36:CG36"/>
    <mergeCell ref="CH36:CO36"/>
    <mergeCell ref="CP36:CX36"/>
    <mergeCell ref="GJ36:GR36"/>
    <mergeCell ref="GS36:HA36"/>
    <mergeCell ref="HB36:HJ36"/>
    <mergeCell ref="HK36:HS36"/>
    <mergeCell ref="FP36:FY36"/>
    <mergeCell ref="FZ36:GI36"/>
    <mergeCell ref="DO36:DW36"/>
    <mergeCell ref="DX36:EE36"/>
    <mergeCell ref="EF36:EM36"/>
    <mergeCell ref="EN36:EU36"/>
    <mergeCell ref="EV36:FE36"/>
    <mergeCell ref="FF36:FO36"/>
    <mergeCell ref="EF37:EM37"/>
    <mergeCell ref="EN37:EU37"/>
    <mergeCell ref="AY37:BF37"/>
    <mergeCell ref="BG37:BO37"/>
    <mergeCell ref="BP37:BX37"/>
    <mergeCell ref="BY37:CG37"/>
    <mergeCell ref="CY37:DF37"/>
    <mergeCell ref="DG37:DN37"/>
    <mergeCell ref="DO37:DW37"/>
    <mergeCell ref="DX37:EE37"/>
    <mergeCell ref="A37:C37"/>
    <mergeCell ref="D37:U37"/>
    <mergeCell ref="V37:AB37"/>
    <mergeCell ref="AC37:AI37"/>
    <mergeCell ref="AY38:BF38"/>
    <mergeCell ref="BG38:BO38"/>
    <mergeCell ref="BP38:BX38"/>
    <mergeCell ref="BY38:CG38"/>
    <mergeCell ref="CH37:CO37"/>
    <mergeCell ref="CP37:CX37"/>
    <mergeCell ref="AJ37:AQ37"/>
    <mergeCell ref="AR37:AX37"/>
    <mergeCell ref="A38:C38"/>
    <mergeCell ref="D38:U38"/>
    <mergeCell ref="V38:AB38"/>
    <mergeCell ref="AC38:AI38"/>
    <mergeCell ref="AJ38:AQ38"/>
    <mergeCell ref="AR38:AX38"/>
    <mergeCell ref="HB37:HJ37"/>
    <mergeCell ref="HK37:HS37"/>
    <mergeCell ref="EV37:FE37"/>
    <mergeCell ref="FF37:FO37"/>
    <mergeCell ref="FP37:FY37"/>
    <mergeCell ref="FZ37:GI37"/>
    <mergeCell ref="GJ37:GR37"/>
    <mergeCell ref="GS37:HA37"/>
    <mergeCell ref="HB38:HJ38"/>
    <mergeCell ref="HK38:HS38"/>
    <mergeCell ref="DO38:DW38"/>
    <mergeCell ref="DX38:EE38"/>
    <mergeCell ref="EF38:EM38"/>
    <mergeCell ref="EN38:EU38"/>
    <mergeCell ref="EV38:FE38"/>
    <mergeCell ref="FF38:FO38"/>
    <mergeCell ref="GJ38:GR38"/>
    <mergeCell ref="GS38:HA38"/>
    <mergeCell ref="CH38:CO38"/>
    <mergeCell ref="CP38:CX38"/>
    <mergeCell ref="CY38:DF38"/>
    <mergeCell ref="DG38:DN38"/>
    <mergeCell ref="FP38:FY38"/>
    <mergeCell ref="FZ38:GI38"/>
    <mergeCell ref="AR39:AX39"/>
    <mergeCell ref="AY39:BF39"/>
    <mergeCell ref="BG39:BO39"/>
    <mergeCell ref="BP39:BX39"/>
    <mergeCell ref="A39:U39"/>
    <mergeCell ref="V39:AB39"/>
    <mergeCell ref="AC39:AI39"/>
    <mergeCell ref="AJ39:AQ39"/>
    <mergeCell ref="GS39:HA39"/>
    <mergeCell ref="HB39:HJ39"/>
    <mergeCell ref="DG39:DN39"/>
    <mergeCell ref="DO39:DW39"/>
    <mergeCell ref="DX39:EE39"/>
    <mergeCell ref="EF39:EM39"/>
    <mergeCell ref="EN39:EU39"/>
    <mergeCell ref="EV39:FE39"/>
    <mergeCell ref="FF39:FO39"/>
    <mergeCell ref="FP39:FY39"/>
    <mergeCell ref="FZ39:GI39"/>
    <mergeCell ref="GJ39:GR39"/>
    <mergeCell ref="BY39:CG39"/>
    <mergeCell ref="CH39:CO39"/>
    <mergeCell ref="CP39:CX39"/>
    <mergeCell ref="CY39:DF39"/>
    <mergeCell ref="HK39:HS39"/>
    <mergeCell ref="A40:U40"/>
    <mergeCell ref="V40:AB40"/>
    <mergeCell ref="AC40:AI40"/>
    <mergeCell ref="AJ40:AQ40"/>
    <mergeCell ref="AR40:AX40"/>
    <mergeCell ref="AY40:BF40"/>
    <mergeCell ref="BG40:BO40"/>
    <mergeCell ref="BP40:BX40"/>
    <mergeCell ref="BY40:CG40"/>
    <mergeCell ref="HB40:HJ40"/>
    <mergeCell ref="HK40:HS40"/>
    <mergeCell ref="GJ40:GR40"/>
    <mergeCell ref="GS40:HA40"/>
    <mergeCell ref="FP40:FY40"/>
    <mergeCell ref="FZ40:GI40"/>
    <mergeCell ref="A41:U41"/>
    <mergeCell ref="V41:AB41"/>
    <mergeCell ref="AC41:AI41"/>
    <mergeCell ref="AJ41:AQ41"/>
    <mergeCell ref="AR41:AX41"/>
    <mergeCell ref="AY41:BF41"/>
    <mergeCell ref="FP41:FY41"/>
    <mergeCell ref="EN40:EU40"/>
    <mergeCell ref="CP41:CX41"/>
    <mergeCell ref="CY41:DF41"/>
    <mergeCell ref="EV40:FE40"/>
    <mergeCell ref="FF40:FO40"/>
    <mergeCell ref="EF40:EM40"/>
    <mergeCell ref="CP40:CX40"/>
    <mergeCell ref="CY40:DF40"/>
    <mergeCell ref="DG40:DN40"/>
    <mergeCell ref="DO40:DW40"/>
    <mergeCell ref="DX40:EE40"/>
    <mergeCell ref="BG41:BO41"/>
    <mergeCell ref="BP41:BX41"/>
    <mergeCell ref="BY41:CG41"/>
    <mergeCell ref="CH41:CO41"/>
    <mergeCell ref="CH40:CO40"/>
    <mergeCell ref="HK41:HS41"/>
    <mergeCell ref="A42:U42"/>
    <mergeCell ref="V42:AB42"/>
    <mergeCell ref="AC42:AI42"/>
    <mergeCell ref="AJ42:AQ42"/>
    <mergeCell ref="AR42:AX42"/>
    <mergeCell ref="AY42:BF42"/>
    <mergeCell ref="BG42:BO42"/>
    <mergeCell ref="GS41:HA41"/>
    <mergeCell ref="HB41:HJ41"/>
    <mergeCell ref="FP42:FY42"/>
    <mergeCell ref="FZ41:GI41"/>
    <mergeCell ref="GJ41:GR41"/>
    <mergeCell ref="DG41:DN41"/>
    <mergeCell ref="DO41:DW41"/>
    <mergeCell ref="DX41:EE41"/>
    <mergeCell ref="EF41:EM41"/>
    <mergeCell ref="EN41:EU41"/>
    <mergeCell ref="EV41:FE41"/>
    <mergeCell ref="FF41:FO41"/>
    <mergeCell ref="CP42:CX42"/>
    <mergeCell ref="CY42:DF42"/>
    <mergeCell ref="DG42:DN42"/>
    <mergeCell ref="DO42:DW42"/>
    <mergeCell ref="DX42:EE42"/>
    <mergeCell ref="FF42:FO42"/>
    <mergeCell ref="GJ42:GR42"/>
    <mergeCell ref="GS42:HA42"/>
    <mergeCell ref="AO46:AP46"/>
    <mergeCell ref="EF42:EM42"/>
    <mergeCell ref="EN42:EU42"/>
    <mergeCell ref="EV42:FE42"/>
    <mergeCell ref="BP42:BX42"/>
    <mergeCell ref="BY42:CG42"/>
    <mergeCell ref="FZ42:GI42"/>
    <mergeCell ref="CH42:CO42"/>
    <mergeCell ref="A47:J47"/>
    <mergeCell ref="K47:AE47"/>
    <mergeCell ref="K46:AE46"/>
    <mergeCell ref="AH46:AI46"/>
    <mergeCell ref="AJ46:AK46"/>
    <mergeCell ref="AM46:AN46"/>
    <mergeCell ref="AH47:AY47"/>
    <mergeCell ref="A46:J46"/>
    <mergeCell ref="HB42:HJ42"/>
    <mergeCell ref="HK42:HS42"/>
    <mergeCell ref="A48:DN48"/>
    <mergeCell ref="A49:DN49"/>
    <mergeCell ref="AR46:AS46"/>
    <mergeCell ref="AT46:AU46"/>
    <mergeCell ref="AV46:AW46"/>
    <mergeCell ref="AX46:AY46"/>
  </mergeCells>
  <hyperlinks>
    <hyperlink ref="A2:DM2" location="PP_8" display="Раздел 3. Расчет суммы платы за размещение отходов производства (далее - отходы)8"/>
  </hyperlinks>
  <printOptions horizontalCentered="1"/>
  <pageMargins left="0.3937007874015748" right="0.1968503937007874" top="0.1968503937007874" bottom="0.1968503937007874" header="0" footer="0"/>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Kodeks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Бобринская</dc:creator>
  <cp:keywords/>
  <dc:description>Электронная форма документа подготовлена АО "Информационная компания "Кодекс".</dc:description>
  <cp:lastModifiedBy>Elena Bobrinskaya</cp:lastModifiedBy>
  <cp:lastPrinted>2022-11-14T12:30:37Z</cp:lastPrinted>
  <dcterms:created xsi:type="dcterms:W3CDTF">2017-03-01T14:33:51Z</dcterms:created>
  <dcterms:modified xsi:type="dcterms:W3CDTF">2022-11-15T07:23:33Z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